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5" windowWidth="19320" windowHeight="10170" firstSheet="1" activeTab="2"/>
  </bookViews>
  <sheets>
    <sheet name="QH Hiệu trưởng gốc" sheetId="6" r:id="rId1"/>
    <sheet name="DS đưa vào quy hoạch" sheetId="10" r:id="rId2"/>
    <sheet name="Đưa ra khỏi nguồn QH" sheetId="11" r:id="rId3"/>
  </sheets>
  <calcPr calcId="144525"/>
</workbook>
</file>

<file path=xl/calcChain.xml><?xml version="1.0" encoding="utf-8"?>
<calcChain xmlns="http://schemas.openxmlformats.org/spreadsheetml/2006/main">
  <c r="Y9" i="11" l="1"/>
  <c r="Y8" i="11"/>
  <c r="Y7" i="11"/>
  <c r="Z9" i="10" l="1"/>
  <c r="Z8" i="10"/>
  <c r="Z7" i="10"/>
  <c r="U88" i="6" l="1"/>
  <c r="U76" i="6"/>
  <c r="U77" i="6"/>
  <c r="U78" i="6"/>
  <c r="U80" i="6"/>
  <c r="U81" i="6"/>
  <c r="U82" i="6"/>
  <c r="U83" i="6"/>
  <c r="U84" i="6"/>
  <c r="U85" i="6"/>
  <c r="U86" i="6"/>
  <c r="U87" i="6"/>
  <c r="U89" i="6"/>
  <c r="U90" i="6"/>
  <c r="U91" i="6"/>
  <c r="U92" i="6"/>
  <c r="U93" i="6"/>
  <c r="U94" i="6"/>
  <c r="U95" i="6"/>
  <c r="U96" i="6"/>
  <c r="U97" i="6"/>
  <c r="U98" i="6"/>
  <c r="U99" i="6"/>
  <c r="U100" i="6"/>
  <c r="U101" i="6"/>
  <c r="U102" i="6"/>
  <c r="U103" i="6"/>
  <c r="U104" i="6"/>
  <c r="U105" i="6"/>
  <c r="U106" i="6"/>
  <c r="U107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63" i="6"/>
  <c r="U64" i="6"/>
  <c r="U65" i="6"/>
  <c r="U66" i="6"/>
  <c r="U67" i="6"/>
  <c r="U68" i="6"/>
  <c r="U69" i="6"/>
  <c r="U70" i="6"/>
  <c r="U71" i="6"/>
  <c r="U72" i="6"/>
  <c r="U73" i="6"/>
  <c r="U74" i="6"/>
  <c r="U75" i="6"/>
</calcChain>
</file>

<file path=xl/sharedStrings.xml><?xml version="1.0" encoding="utf-8"?>
<sst xmlns="http://schemas.openxmlformats.org/spreadsheetml/2006/main" count="1408" uniqueCount="467">
  <si>
    <t>Độc lập - Tư do - Hạnh phúc</t>
  </si>
  <si>
    <t>CỘNG HOÀ XÃ HỘI CHỦ NGHĨA VIỆT NAM</t>
  </si>
  <si>
    <t>STT</t>
  </si>
  <si>
    <t>Họ và tên</t>
  </si>
  <si>
    <t>Ngày sinh</t>
  </si>
  <si>
    <t>Ngày vào Đảng
(nếu có)</t>
  </si>
  <si>
    <t>Giới
 tính</t>
  </si>
  <si>
    <t>Chuyên
ngành</t>
  </si>
  <si>
    <t>Ngoại 
ngữ</t>
  </si>
  <si>
    <t>Tin 
học</t>
  </si>
  <si>
    <t>Chức vụ 
hiện nay</t>
  </si>
  <si>
    <t>UỶ BAN NHÂN DÂN</t>
  </si>
  <si>
    <t>QUẬN LONG BIÊN</t>
  </si>
  <si>
    <t>x</t>
  </si>
  <si>
    <t>Đơn vị</t>
  </si>
  <si>
    <t>Trần Thị Nghĩa Quỳnh</t>
  </si>
  <si>
    <t>20/10/1981</t>
  </si>
  <si>
    <t>Trần Thị Tuyết Nhung</t>
  </si>
  <si>
    <t>MN Hoa Mai</t>
  </si>
  <si>
    <t>MN Hoa Sữa</t>
  </si>
  <si>
    <t>Hiệu 
trưởng</t>
  </si>
  <si>
    <t>Phó 
HT</t>
  </si>
  <si>
    <t>Nữ</t>
  </si>
  <si>
    <t>B</t>
  </si>
  <si>
    <t>A</t>
  </si>
  <si>
    <t>Giáo viên</t>
  </si>
  <si>
    <t>Mầm non</t>
  </si>
  <si>
    <t>C</t>
  </si>
  <si>
    <t>Giáo viên, TTCM</t>
  </si>
  <si>
    <t>ĐH</t>
  </si>
  <si>
    <t>14/4/2011</t>
  </si>
  <si>
    <t>I</t>
  </si>
  <si>
    <t>II</t>
  </si>
  <si>
    <t>Nguyễn Bích Ngọc</t>
  </si>
  <si>
    <t>14/2/1983</t>
  </si>
  <si>
    <t>KHỐI MẦM NON</t>
  </si>
  <si>
    <t>KHỐI TIỂU HỌC</t>
  </si>
  <si>
    <t>KHỐI THCS</t>
  </si>
  <si>
    <t>Lý luận 
chính trị
(TC, CC, CN)</t>
  </si>
  <si>
    <t>Chức danh giới thiệu</t>
  </si>
  <si>
    <t>DANH SÁCH TỔNG HỢP ĐỀ NGHỊ QUY HOẠCH CHỨC DANH HIỆU TRƯỞNG GIAI ĐOẠN  2015 - 2020</t>
  </si>
  <si>
    <t>Tóm tắt
 thành tích</t>
  </si>
  <si>
    <t>Đỗ Thị Loan</t>
  </si>
  <si>
    <t>20/1/1976</t>
  </si>
  <si>
    <t>16/3/2012</t>
  </si>
  <si>
    <t>Trình độ QLGD (TC, cử nhân, Th sĩ)</t>
  </si>
  <si>
    <t>Trình 
độ chuyên môn</t>
  </si>
  <si>
    <t>CĐ</t>
  </si>
  <si>
    <t>GDĐB</t>
  </si>
  <si>
    <t>GV giỏi quận.</t>
  </si>
  <si>
    <t>GV giỏi TP</t>
  </si>
  <si>
    <t>GV giỏi quận</t>
  </si>
  <si>
    <t>08/11/1977</t>
  </si>
  <si>
    <t>Thâm niên công tác</t>
  </si>
  <si>
    <t>Phó HT</t>
  </si>
  <si>
    <t>6/2002</t>
  </si>
  <si>
    <t>7/1998</t>
  </si>
  <si>
    <t>1/2007</t>
  </si>
  <si>
    <t>Đồng Thị Quyên</t>
  </si>
  <si>
    <t>Tiểu học</t>
  </si>
  <si>
    <t>8/1990</t>
  </si>
  <si>
    <t>TH Long Biên</t>
  </si>
  <si>
    <t>GV giỏi Tỉnh</t>
  </si>
  <si>
    <t>Thẩm Thị Biết</t>
  </si>
  <si>
    <t>3/6/1965</t>
  </si>
  <si>
    <t>Cử nhân</t>
  </si>
  <si>
    <t>9/1985</t>
  </si>
  <si>
    <t>9/1998</t>
  </si>
  <si>
    <t>9/1991</t>
  </si>
  <si>
    <t>Nam</t>
  </si>
  <si>
    <t>7/2008</t>
  </si>
  <si>
    <t>9/1993</t>
  </si>
  <si>
    <t>23/1/2003</t>
  </si>
  <si>
    <t>Nguyễn Thị Thuý Mai</t>
  </si>
  <si>
    <t>20/6/1971</t>
  </si>
  <si>
    <t>TC</t>
  </si>
  <si>
    <t>TH Thạch Bàn</t>
  </si>
  <si>
    <t>9/1994</t>
  </si>
  <si>
    <t>27/12/1977</t>
  </si>
  <si>
    <t>12/2000</t>
  </si>
  <si>
    <t>ĐH, CĐ</t>
  </si>
  <si>
    <t>1/2010</t>
  </si>
  <si>
    <t>1/1997</t>
  </si>
  <si>
    <t>TH Cự Khối</t>
  </si>
  <si>
    <t>9/1995</t>
  </si>
  <si>
    <t>TH Việt Hưng</t>
  </si>
  <si>
    <t>Nguyễn Thị Phượng</t>
  </si>
  <si>
    <t>10/4/1971</t>
  </si>
  <si>
    <t>10/1991</t>
  </si>
  <si>
    <t>Nguyễn Thị Thu Liên</t>
  </si>
  <si>
    <t>23/3/1968</t>
  </si>
  <si>
    <t>21/11/1996</t>
  </si>
  <si>
    <t>Lê Thị Chung</t>
  </si>
  <si>
    <t>15/7/1974</t>
  </si>
  <si>
    <t>TH Ngọc Lâm</t>
  </si>
  <si>
    <t>9/1990</t>
  </si>
  <si>
    <t>9/1992</t>
  </si>
  <si>
    <t>TH Gia Thuỵ</t>
  </si>
  <si>
    <t>3/1997</t>
  </si>
  <si>
    <t>18/12/2010</t>
  </si>
  <si>
    <t>Nguyễn Thị Liễu</t>
  </si>
  <si>
    <t>24/12/1974</t>
  </si>
  <si>
    <t>19/5/2003</t>
  </si>
  <si>
    <t>Nguyễn Thị Kiều Linh</t>
  </si>
  <si>
    <t>2/3/1978</t>
  </si>
  <si>
    <t>11/2000</t>
  </si>
  <si>
    <t>Đỗ Thị Thanh Nhàn</t>
  </si>
  <si>
    <t>23/7/1978</t>
  </si>
  <si>
    <t>TH Vũ Xuân Thiều</t>
  </si>
  <si>
    <t>GV-TPT G TP</t>
  </si>
  <si>
    <t>Trần Thị Phương Dung</t>
  </si>
  <si>
    <t>8/4/1981</t>
  </si>
  <si>
    <t>20/9/2012</t>
  </si>
  <si>
    <t>Giáo viên, TCCM</t>
  </si>
  <si>
    <t>9/1996</t>
  </si>
  <si>
    <t>Đỗ Thị Thu Hoài</t>
  </si>
  <si>
    <t>17/5/1984</t>
  </si>
  <si>
    <t>Tin, Lý</t>
  </si>
  <si>
    <t>THCS Đức Giang</t>
  </si>
  <si>
    <t>TPT G TP</t>
  </si>
  <si>
    <t>Nguyễn Thị Minh Ngọc</t>
  </si>
  <si>
    <t>Tiếng Anh</t>
  </si>
  <si>
    <t>18/8/2000</t>
  </si>
  <si>
    <t>Văn</t>
  </si>
  <si>
    <t>Trương Thị Bích Hảo</t>
  </si>
  <si>
    <t>7/4/1975</t>
  </si>
  <si>
    <t>TH Lý Thường Kiệt</t>
  </si>
  <si>
    <t>Nguyễn Thị Yến</t>
  </si>
  <si>
    <t>2/2/1974</t>
  </si>
  <si>
    <t>16/8/2002</t>
  </si>
  <si>
    <t>Thái Thị Lan Hương</t>
  </si>
  <si>
    <t>1/5/1972</t>
  </si>
  <si>
    <t>TH Sài Đồng</t>
  </si>
  <si>
    <t>Lê Thị Thanh Phương</t>
  </si>
  <si>
    <t>4/12/1975</t>
  </si>
  <si>
    <t>GV giỏi QG</t>
  </si>
  <si>
    <t>Nguyễn Thuý Hà</t>
  </si>
  <si>
    <t>25/3/1975</t>
  </si>
  <si>
    <t>25/11/2003</t>
  </si>
  <si>
    <t>TH Phúc Lợi</t>
  </si>
  <si>
    <t>Nguyễn Thị Phi Điệp</t>
  </si>
  <si>
    <t>14/4/1968</t>
  </si>
  <si>
    <t>9/1987</t>
  </si>
  <si>
    <t>TH Ngô Gia Tự</t>
  </si>
  <si>
    <t>GV giỏi huyện</t>
  </si>
  <si>
    <t>Nguyễn Thị Thuý Hà</t>
  </si>
  <si>
    <t>21/12/1976</t>
  </si>
  <si>
    <t>26/3/1994</t>
  </si>
  <si>
    <t>Dương Thị Bích Hường</t>
  </si>
  <si>
    <t>15/9/1976</t>
  </si>
  <si>
    <t>3/5/1999</t>
  </si>
  <si>
    <t>Giáo viên, CTCĐ</t>
  </si>
  <si>
    <t>Nguyễn Thị Sáu</t>
  </si>
  <si>
    <t>30/10/1965</t>
  </si>
  <si>
    <t>9/1986</t>
  </si>
  <si>
    <t>31/8/1995</t>
  </si>
  <si>
    <t>TH Giang Biên</t>
  </si>
  <si>
    <t>Nguyễn Thị Hường</t>
  </si>
  <si>
    <t>Đào Thị Thu Hương</t>
  </si>
  <si>
    <t>10/12/1972</t>
  </si>
  <si>
    <t>9/2003</t>
  </si>
  <si>
    <t>MN Long Biên</t>
  </si>
  <si>
    <t>Nguyễn Hồng Thu</t>
  </si>
  <si>
    <t>10/2002</t>
  </si>
  <si>
    <t>19/12/2008</t>
  </si>
  <si>
    <t>MN Cự Khối</t>
  </si>
  <si>
    <t>Nguyễn Thị Minh Thuý</t>
  </si>
  <si>
    <t>9/1997</t>
  </si>
  <si>
    <t>THCS ĐT Việt Hưng</t>
  </si>
  <si>
    <t>Nguyễn Thị Thanh Thuỷ</t>
  </si>
  <si>
    <t>20/2/1978</t>
  </si>
  <si>
    <t>9/2004</t>
  </si>
  <si>
    <t>Nguyễn Thị Thu Hằng</t>
  </si>
  <si>
    <t>29/8/1975</t>
  </si>
  <si>
    <t>Sinh - Hoá</t>
  </si>
  <si>
    <t>11/1996</t>
  </si>
  <si>
    <t>14/8/2009</t>
  </si>
  <si>
    <t>THCS Ngọc Lâm</t>
  </si>
  <si>
    <t>Nguyễn Thị Kim Giang</t>
  </si>
  <si>
    <t>17/8/1981</t>
  </si>
  <si>
    <t>Văn - Địa</t>
  </si>
  <si>
    <t>Lưu Hoàng Trang</t>
  </si>
  <si>
    <t>28/1/1981</t>
  </si>
  <si>
    <t>Giáo viên, TPCM</t>
  </si>
  <si>
    <t>Phạm Thị Hải Vân</t>
  </si>
  <si>
    <t>29/12/1975</t>
  </si>
  <si>
    <t>ThS</t>
  </si>
  <si>
    <t>2/1997</t>
  </si>
  <si>
    <t>THCS Gia Thuỵ</t>
  </si>
  <si>
    <t>Nguyễn Thị Hồng Thanh</t>
  </si>
  <si>
    <t>Toán</t>
  </si>
  <si>
    <t>Nguyễn Thị Thanh Xuân</t>
  </si>
  <si>
    <t>22/12/1978</t>
  </si>
  <si>
    <t>2/2000</t>
  </si>
  <si>
    <t>MN Gia Thuỵ</t>
  </si>
  <si>
    <t>Nguyễn Thị Ngọc Nhung</t>
  </si>
  <si>
    <t>Nguyễn Thị Hiếu</t>
  </si>
  <si>
    <t>11/2006</t>
  </si>
  <si>
    <t>15/2/2011</t>
  </si>
  <si>
    <t>MN Việt Hưng</t>
  </si>
  <si>
    <t>Âu Thị Lệ Trang</t>
  </si>
  <si>
    <t>18/01/2007</t>
  </si>
  <si>
    <t>MN Bồ Đề</t>
  </si>
  <si>
    <t>1/2000</t>
  </si>
  <si>
    <t>Nguyễn Thị Thuý</t>
  </si>
  <si>
    <t>20/3/1977</t>
  </si>
  <si>
    <t>Toán - Tin</t>
  </si>
  <si>
    <t>THCS Việt Hưng</t>
  </si>
  <si>
    <t>Nguyễn Thị Cẩm Linh</t>
  </si>
  <si>
    <t>19/4/1977</t>
  </si>
  <si>
    <t>27/5/2008</t>
  </si>
  <si>
    <t>MN Sơn Ca</t>
  </si>
  <si>
    <t>7/2007</t>
  </si>
  <si>
    <t>Trần Thị Minh Thảo</t>
  </si>
  <si>
    <t>18/11/1974</t>
  </si>
  <si>
    <t>4/3/2002</t>
  </si>
  <si>
    <t>PTCS Hy Vọng</t>
  </si>
  <si>
    <t>TH ĐT Việt Hưng</t>
  </si>
  <si>
    <t>Bùi Thị Thiên Hương</t>
  </si>
  <si>
    <t>22/4/1975</t>
  </si>
  <si>
    <t>8/2/2003</t>
  </si>
  <si>
    <t>Nguyễn Thị Song Đăng</t>
  </si>
  <si>
    <t>14/10/2007</t>
  </si>
  <si>
    <t>THCS Ngô Gia Tự</t>
  </si>
  <si>
    <t>10/1992</t>
  </si>
  <si>
    <t>Nguyễn Thu Phương</t>
  </si>
  <si>
    <t>27/1/1972</t>
  </si>
  <si>
    <t>Tin</t>
  </si>
  <si>
    <t>Địa</t>
  </si>
  <si>
    <t>Đặng Thị Thu Hà</t>
  </si>
  <si>
    <t>13/12/2004</t>
  </si>
  <si>
    <t>MN Ngọc Thuỵ</t>
  </si>
  <si>
    <t>Đỗ Thị Huyền</t>
  </si>
  <si>
    <t>1/2006</t>
  </si>
  <si>
    <t>18/7/2013</t>
  </si>
  <si>
    <t>Nguyễn Thị Ngọc Thư</t>
  </si>
  <si>
    <t>8/2007</t>
  </si>
  <si>
    <t>X</t>
  </si>
  <si>
    <t>Lưu Thị Miên</t>
  </si>
  <si>
    <t>25/6/1968</t>
  </si>
  <si>
    <t>THCS Cự Khối</t>
  </si>
  <si>
    <t>30/4/1994</t>
  </si>
  <si>
    <t>Khúc Thị Mỹ Hạnh</t>
  </si>
  <si>
    <t>20/4/1973</t>
  </si>
  <si>
    <t>Toán-Tin</t>
  </si>
  <si>
    <t>30/11/2007</t>
  </si>
  <si>
    <t>THCS Thạch Bàn</t>
  </si>
  <si>
    <t>Bùi Thị Mai</t>
  </si>
  <si>
    <t>24/11/2004</t>
  </si>
  <si>
    <t>Phạm Thị Mai Thanh</t>
  </si>
  <si>
    <t>13/6/1975</t>
  </si>
  <si>
    <t>3/2/2010</t>
  </si>
  <si>
    <t>TH Ngọc Thuỵ</t>
  </si>
  <si>
    <t>Nguyễn Thị Thu Trang</t>
  </si>
  <si>
    <t>30/4/1980</t>
  </si>
  <si>
    <t>6/2001</t>
  </si>
  <si>
    <t>14/12/2011</t>
  </si>
  <si>
    <t>MN ĐT Sài Đồng</t>
  </si>
  <si>
    <t>Nguyễn Ngọc Anh</t>
  </si>
  <si>
    <t>28/11/1982</t>
  </si>
  <si>
    <t>9/2005</t>
  </si>
  <si>
    <t>15/8/2013</t>
  </si>
  <si>
    <t>Phan Thị Thanh Bình</t>
  </si>
  <si>
    <t>19/7/1972</t>
  </si>
  <si>
    <t>3/2/2007</t>
  </si>
  <si>
    <t>TH ĐT Sài Đồng</t>
  </si>
  <si>
    <t>Đặng Thị Hạnh</t>
  </si>
  <si>
    <t>31/1/1977</t>
  </si>
  <si>
    <t>26/6/2014</t>
  </si>
  <si>
    <t>Vũ Thị Kiều Anh</t>
  </si>
  <si>
    <t>14/12/2012</t>
  </si>
  <si>
    <t>MN Giang Biên</t>
  </si>
  <si>
    <t>Dương Thị Dung</t>
  </si>
  <si>
    <t>13/6/1971</t>
  </si>
  <si>
    <t>6/1996</t>
  </si>
  <si>
    <t>30/10/2010</t>
  </si>
  <si>
    <t>THCS Giang Biên</t>
  </si>
  <si>
    <t>16/9/2004</t>
  </si>
  <si>
    <t>Văn-GDCD</t>
  </si>
  <si>
    <t>Lê Thị Mỹ Hạnh</t>
  </si>
  <si>
    <t>29/1/1981</t>
  </si>
  <si>
    <t>21/6/2014</t>
  </si>
  <si>
    <t>MN Phúc Lợi</t>
  </si>
  <si>
    <t>Nguyễn Thị Thu</t>
  </si>
  <si>
    <t>19/10/1974</t>
  </si>
  <si>
    <t>6/8/2009</t>
  </si>
  <si>
    <t>TH Phúc Đồng</t>
  </si>
  <si>
    <t>Hoàng Thị Ánh Tuyết</t>
  </si>
  <si>
    <t>6/7/1973</t>
  </si>
  <si>
    <t>27/2/1998</t>
  </si>
  <si>
    <t>Lê Thị Thu Hoa</t>
  </si>
  <si>
    <t>19/5/1970</t>
  </si>
  <si>
    <t>11/1990</t>
  </si>
  <si>
    <t>THCS Ngọc Thuỵ</t>
  </si>
  <si>
    <t>Vũ Thị Hải Yến</t>
  </si>
  <si>
    <t>20/9/1974</t>
  </si>
  <si>
    <t>ThS, CĐ</t>
  </si>
  <si>
    <t>Sinh, Toán</t>
  </si>
  <si>
    <t>28/3/2003</t>
  </si>
  <si>
    <t>Vũ Thị Hương Giang</t>
  </si>
  <si>
    <t>8/11/1977</t>
  </si>
  <si>
    <t>21/2/2009</t>
  </si>
  <si>
    <t>TH Đức Giang</t>
  </si>
  <si>
    <t>Nguyễn Văn Vinh</t>
  </si>
  <si>
    <t>4/3/1970</t>
  </si>
  <si>
    <t>28/10/1998</t>
  </si>
  <si>
    <t>Ngô Xuân Trực</t>
  </si>
  <si>
    <t>20/3/1973</t>
  </si>
  <si>
    <t>13/1/2010</t>
  </si>
  <si>
    <t>TH Thanh Am</t>
  </si>
  <si>
    <t>9/2010</t>
  </si>
  <si>
    <t>Nguyễn Thị Quyên</t>
  </si>
  <si>
    <t>18/11/1980</t>
  </si>
  <si>
    <t>MN Thạch Bàn</t>
  </si>
  <si>
    <t>Lê Thị Bích Huyền</t>
  </si>
  <si>
    <t>21/6/1971</t>
  </si>
  <si>
    <t>10/2010</t>
  </si>
  <si>
    <t>28/10/2010</t>
  </si>
  <si>
    <t>Trần Thị Thanh Thuỷ</t>
  </si>
  <si>
    <t>25/9/2010</t>
  </si>
  <si>
    <t>MN Ánh Sao</t>
  </si>
  <si>
    <t>7/1996</t>
  </si>
  <si>
    <t>Trần Thị Ngọc Yến</t>
  </si>
  <si>
    <t>26/12/2008</t>
  </si>
  <si>
    <t>THCS Ái Mộ</t>
  </si>
  <si>
    <t>Nguyễn Thị Mỹ Linh</t>
  </si>
  <si>
    <t>19/12/1972</t>
  </si>
  <si>
    <t>Anh</t>
  </si>
  <si>
    <t>25/5/1999</t>
  </si>
  <si>
    <t>THCS Bồ Đề</t>
  </si>
  <si>
    <t>Phan Thị Xuân Thu</t>
  </si>
  <si>
    <t>11/8/1974</t>
  </si>
  <si>
    <t>19/10/2001</t>
  </si>
  <si>
    <t>TH Thượng Thanh</t>
  </si>
  <si>
    <t>Nguyễn Thị Thanh Vân</t>
  </si>
  <si>
    <t>23/2/1976</t>
  </si>
  <si>
    <t>3/6/2005</t>
  </si>
  <si>
    <t>Trần Thị Thanh Hà</t>
  </si>
  <si>
    <t>12/1997</t>
  </si>
  <si>
    <t>THCS Thượng Thanh</t>
  </si>
  <si>
    <t>6/2005</t>
  </si>
  <si>
    <t>MN Đức Giang</t>
  </si>
  <si>
    <t>Nguyễn Thị Vinh</t>
  </si>
  <si>
    <t>13/3/1977</t>
  </si>
  <si>
    <t>12/1998</t>
  </si>
  <si>
    <t>Vũ Thị Kiều Oanh</t>
  </si>
  <si>
    <t>30/7/1980</t>
  </si>
  <si>
    <t>15/4/2006</t>
  </si>
  <si>
    <t>MN Hoa Sen</t>
  </si>
  <si>
    <t>Chu Thị Bích Ngọc</t>
  </si>
  <si>
    <t>15/12/1986</t>
  </si>
  <si>
    <t>Ngô Thị Hoài Phương</t>
  </si>
  <si>
    <t>14/5/1985</t>
  </si>
  <si>
    <t>22/9/2011</t>
  </si>
  <si>
    <t>MN Thượng Thanh</t>
  </si>
  <si>
    <t>Phan Thanh Hoà</t>
  </si>
  <si>
    <t>28/8/1971</t>
  </si>
  <si>
    <t>Nguyễn Thị Phương Hoa</t>
  </si>
  <si>
    <t>18/10/1982</t>
  </si>
  <si>
    <t>3/2001</t>
  </si>
  <si>
    <t>MN Tuổi Hoa</t>
  </si>
  <si>
    <t>Nguyễn Thị Tình</t>
  </si>
  <si>
    <t>20/5/1983</t>
  </si>
  <si>
    <t>Hoàng Thị Tuyết</t>
  </si>
  <si>
    <t>26/11/1977</t>
  </si>
  <si>
    <t>Ths</t>
  </si>
  <si>
    <t>THCS Long Biên</t>
  </si>
  <si>
    <t>Dương Thị Hồng Nhung</t>
  </si>
  <si>
    <t>31/1/1981</t>
  </si>
  <si>
    <t>B2</t>
  </si>
  <si>
    <t>25/11/2009</t>
  </si>
  <si>
    <t>Nguyễn Mậu Minh</t>
  </si>
  <si>
    <t>18/2/1974</t>
  </si>
  <si>
    <t>4/1999</t>
  </si>
  <si>
    <t>THCS Phúc Lợi</t>
  </si>
  <si>
    <t>Vũ Hương Trà</t>
  </si>
  <si>
    <t>20/9/1982</t>
  </si>
  <si>
    <t>8/2003</t>
  </si>
  <si>
    <t>MN Phúc Đồng</t>
  </si>
  <si>
    <t>Hồ Thị Tuyến</t>
  </si>
  <si>
    <t>Ngô Minh Phú</t>
  </si>
  <si>
    <t>19/11/1973</t>
  </si>
  <si>
    <t>16/4/2004</t>
  </si>
  <si>
    <t>TH Ái Mộ</t>
  </si>
  <si>
    <t>Thái Thu Huyền</t>
  </si>
  <si>
    <t>18/9/1973</t>
  </si>
  <si>
    <t>Hoàng Thị Bích Liên</t>
  </si>
  <si>
    <t>13/9/1978</t>
  </si>
  <si>
    <t>31/8/2007</t>
  </si>
  <si>
    <t>Nguyễn Thị Thanh Huyền</t>
  </si>
  <si>
    <t>Nguyễn Thị Soan</t>
  </si>
  <si>
    <t>01/8/1970</t>
  </si>
  <si>
    <t>Lê Thị Hồng Thái</t>
  </si>
  <si>
    <t>05/11/1972</t>
  </si>
  <si>
    <t>01/9/1991</t>
  </si>
  <si>
    <t>01/9/1995</t>
  </si>
  <si>
    <t>THCS Sài Đồng</t>
  </si>
  <si>
    <t>1</t>
  </si>
  <si>
    <t>2</t>
  </si>
  <si>
    <t>3</t>
  </si>
  <si>
    <t>Nguyễn Thị Hân</t>
  </si>
  <si>
    <t>6/10/1975</t>
  </si>
  <si>
    <t>6/1997</t>
  </si>
  <si>
    <t>TH Bồ Đề</t>
  </si>
  <si>
    <t>Nguyễn Ngọc Lan</t>
  </si>
  <si>
    <t>19/7/2010</t>
  </si>
  <si>
    <t>Tỷ lệ</t>
  </si>
  <si>
    <t>39</t>
  </si>
  <si>
    <t>Số phiếu 
tín nhiệm</t>
  </si>
  <si>
    <t>Tổng số 
phiếu</t>
  </si>
  <si>
    <t>46</t>
  </si>
  <si>
    <t>Số phiếu
 tín nhiệm</t>
  </si>
  <si>
    <t>Tổng 
số phiếu</t>
  </si>
  <si>
    <t>Giới thiệu thêm</t>
  </si>
  <si>
    <t>2/11/1970</t>
  </si>
  <si>
    <t>19/5/1997</t>
  </si>
  <si>
    <t>Ký kiến</t>
  </si>
  <si>
    <t>Đồng ý</t>
  </si>
  <si>
    <t>Không 
đồng ý</t>
  </si>
  <si>
    <t>Ý Kiến</t>
  </si>
  <si>
    <t>Lưu Thị Phương Liên</t>
  </si>
  <si>
    <t>16/4/1973</t>
  </si>
  <si>
    <t>BN ĐTVH</t>
  </si>
  <si>
    <t>BN HTĐG</t>
  </si>
  <si>
    <t>BNHTMN</t>
  </si>
  <si>
    <t xml:space="preserve">BNHT </t>
  </si>
  <si>
    <t>BN HTSC</t>
  </si>
  <si>
    <t>BNHTVH</t>
  </si>
  <si>
    <t>BNPHT HTT</t>
  </si>
  <si>
    <t>BNHT BĐ</t>
  </si>
  <si>
    <t>BNHT TB A</t>
  </si>
  <si>
    <t>BNHP ĐTVH</t>
  </si>
  <si>
    <t>BN HT</t>
  </si>
  <si>
    <t>BNHT thg 2</t>
  </si>
  <si>
    <t>PHT NT</t>
  </si>
  <si>
    <t>BNPHT AM B</t>
  </si>
  <si>
    <t>BNHTSĐ</t>
  </si>
  <si>
    <t>PHT NL</t>
  </si>
  <si>
    <t>Chứng chỉ tin học</t>
  </si>
  <si>
    <t>Chứng chỉ ngoại ngữ</t>
  </si>
  <si>
    <t>Trình độ lý luận chính trị</t>
  </si>
  <si>
    <t>Đỗ Thị  A</t>
  </si>
  <si>
    <t>GDMN</t>
  </si>
  <si>
    <t>xx/xx/xxxx</t>
  </si>
  <si>
    <t>Trung cấp</t>
  </si>
  <si>
    <t>CC B2</t>
  </si>
  <si>
    <t>GV giỏi cấp TP</t>
  </si>
  <si>
    <t>Không</t>
  </si>
  <si>
    <t>................</t>
  </si>
  <si>
    <t>...............</t>
  </si>
  <si>
    <t>Thành tích
 cao nhất</t>
  </si>
  <si>
    <t>Lý do đưa ra khỏi nguồn quy hoạch</t>
  </si>
  <si>
    <t>DANH SÁCH ĐỀ NGHỊ QUY HOẠCH CÁN BỘ QUẢN LÝ GIAI ĐOẠN  2016 - 2020</t>
  </si>
  <si>
    <t>Chức danh quy hoạch</t>
  </si>
  <si>
    <t>Hiệu trưởng</t>
  </si>
  <si>
    <t>Phó hiệu trưởng</t>
  </si>
  <si>
    <t>13/01/1975</t>
  </si>
  <si>
    <t>UBND QUẬN LONG BIÊN</t>
  </si>
  <si>
    <t>TRƯỜNG: .................</t>
  </si>
  <si>
    <t xml:space="preserve">Thành tích
</t>
  </si>
  <si>
    <t>GV giỏi cấp TP, SKKN cấp .... năm học....</t>
  </si>
  <si>
    <t>DANH SÁCH ĐỀ NGHỊ ĐƯA RA KHỎI NGUỒN QUY HOẠCH CBQL GIAI ĐOẠN  2016 - 2020</t>
  </si>
  <si>
    <t>Chức danh quy hoạch giai đoạn 2015-2020</t>
  </si>
  <si>
    <t>Chức vụ</t>
  </si>
  <si>
    <t>GV, TTCM</t>
  </si>
  <si>
    <t>Loại B</t>
  </si>
  <si>
    <t>Lý luận chính trị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</si>
</sst>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Calibri"/>
      <family val="2"/>
      <scheme val="minor"/>
    </font>
    <font>
      <i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8"/>
      <name val="Calibri"/>
      <family val="2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4" fillId="2" borderId="0" xfId="0" applyFont="1" applyFill="1"/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4" xfId="0" applyFont="1" applyFill="1" applyBorder="1"/>
    <xf numFmtId="49" fontId="5" fillId="2" borderId="4" xfId="0" applyNumberFormat="1" applyFont="1" applyFill="1" applyBorder="1"/>
    <xf numFmtId="0" fontId="9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/>
    <xf numFmtId="0" fontId="5" fillId="2" borderId="4" xfId="0" applyFont="1" applyFill="1" applyBorder="1" applyAlignment="1">
      <alignment vertical="center"/>
    </xf>
    <xf numFmtId="49" fontId="5" fillId="2" borderId="4" xfId="0" applyNumberFormat="1" applyFont="1" applyFill="1" applyBorder="1" applyAlignment="1"/>
    <xf numFmtId="49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/>
    <xf numFmtId="0" fontId="1" fillId="2" borderId="0" xfId="0" applyFont="1" applyFill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" fillId="2" borderId="4" xfId="0" applyNumberFormat="1" applyFont="1" applyFill="1" applyBorder="1" applyAlignment="1">
      <alignment horizontal="center"/>
    </xf>
    <xf numFmtId="0" fontId="5" fillId="2" borderId="0" xfId="0" applyFont="1" applyFill="1"/>
    <xf numFmtId="2" fontId="1" fillId="2" borderId="4" xfId="0" applyNumberFormat="1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7" fillId="2" borderId="0" xfId="0" applyFont="1" applyFill="1"/>
    <xf numFmtId="0" fontId="13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5" fillId="2" borderId="0" xfId="0" applyNumberFormat="1" applyFont="1" applyFill="1"/>
    <xf numFmtId="0" fontId="5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2" fillId="2" borderId="0" xfId="0" applyNumberFormat="1" applyFont="1" applyFill="1"/>
    <xf numFmtId="0" fontId="1" fillId="2" borderId="0" xfId="0" applyNumberFormat="1" applyFont="1" applyFill="1"/>
    <xf numFmtId="0" fontId="14" fillId="2" borderId="0" xfId="0" applyFont="1" applyFill="1" applyAlignment="1">
      <alignment horizontal="center" vertical="center"/>
    </xf>
    <xf numFmtId="14" fontId="14" fillId="2" borderId="4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13" fillId="2" borderId="0" xfId="0" applyFont="1" applyFill="1"/>
    <xf numFmtId="0" fontId="13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/>
    <xf numFmtId="0" fontId="13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1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49" fontId="1" fillId="2" borderId="4" xfId="0" quotePrefix="1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 wrapText="1"/>
    </xf>
    <xf numFmtId="0" fontId="16" fillId="2" borderId="3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2</xdr:row>
      <xdr:rowOff>19050</xdr:rowOff>
    </xdr:from>
    <xdr:to>
      <xdr:col>3</xdr:col>
      <xdr:colOff>438150</xdr:colOff>
      <xdr:row>2</xdr:row>
      <xdr:rowOff>19051</xdr:rowOff>
    </xdr:to>
    <xdr:cxnSp macro="">
      <xdr:nvCxnSpPr>
        <xdr:cNvPr id="3" name="Straight Connector 2"/>
        <xdr:cNvCxnSpPr/>
      </xdr:nvCxnSpPr>
      <xdr:spPr>
        <a:xfrm flipV="1">
          <a:off x="1162050" y="419100"/>
          <a:ext cx="1162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485775</xdr:colOff>
      <xdr:row>2</xdr:row>
      <xdr:rowOff>0</xdr:rowOff>
    </xdr:from>
    <xdr:to>
      <xdr:col>16</xdr:col>
      <xdr:colOff>85725</xdr:colOff>
      <xdr:row>2</xdr:row>
      <xdr:rowOff>1588</xdr:rowOff>
    </xdr:to>
    <xdr:cxnSp macro="">
      <xdr:nvCxnSpPr>
        <xdr:cNvPr id="6" name="Straight Connector 5"/>
        <xdr:cNvCxnSpPr/>
      </xdr:nvCxnSpPr>
      <xdr:spPr>
        <a:xfrm>
          <a:off x="4314825" y="361950"/>
          <a:ext cx="12573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849313</xdr:colOff>
      <xdr:row>2</xdr:row>
      <xdr:rowOff>31750</xdr:rowOff>
    </xdr:from>
    <xdr:to>
      <xdr:col>3</xdr:col>
      <xdr:colOff>222250</xdr:colOff>
      <xdr:row>2</xdr:row>
      <xdr:rowOff>31750</xdr:rowOff>
    </xdr:to>
    <xdr:cxnSp macro="">
      <xdr:nvCxnSpPr>
        <xdr:cNvPr id="2" name="Straight Connector 1"/>
        <xdr:cNvCxnSpPr/>
      </xdr:nvCxnSpPr>
      <xdr:spPr>
        <a:xfrm>
          <a:off x="1087438" y="396875"/>
          <a:ext cx="11191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674720</xdr:colOff>
      <xdr:row>2</xdr:row>
      <xdr:rowOff>39688</xdr:rowOff>
    </xdr:from>
    <xdr:to>
      <xdr:col>13</xdr:col>
      <xdr:colOff>904908</xdr:colOff>
      <xdr:row>2</xdr:row>
      <xdr:rowOff>39690</xdr:rowOff>
    </xdr:to>
    <xdr:cxnSp macro="">
      <xdr:nvCxnSpPr>
        <xdr:cNvPr id="3" name="Straight Connector 2"/>
        <xdr:cNvCxnSpPr/>
      </xdr:nvCxnSpPr>
      <xdr:spPr>
        <a:xfrm flipV="1">
          <a:off x="4445033" y="404813"/>
          <a:ext cx="95250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1412875</xdr:colOff>
      <xdr:row>2</xdr:row>
      <xdr:rowOff>23813</xdr:rowOff>
    </xdr:from>
    <xdr:to>
      <xdr:col>3</xdr:col>
      <xdr:colOff>785812</xdr:colOff>
      <xdr:row>2</xdr:row>
      <xdr:rowOff>23813</xdr:rowOff>
    </xdr:to>
    <xdr:cxnSp macro="">
      <xdr:nvCxnSpPr>
        <xdr:cNvPr id="2" name="Straight Connector 1"/>
        <xdr:cNvCxnSpPr/>
      </xdr:nvCxnSpPr>
      <xdr:spPr>
        <a:xfrm>
          <a:off x="1651000" y="404813"/>
          <a:ext cx="1238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150812</xdr:colOff>
      <xdr:row>2</xdr:row>
      <xdr:rowOff>39688</xdr:rowOff>
    </xdr:from>
    <xdr:to>
      <xdr:col>13</xdr:col>
      <xdr:colOff>381000</xdr:colOff>
      <xdr:row>2</xdr:row>
      <xdr:rowOff>39690</xdr:rowOff>
    </xdr:to>
    <xdr:cxnSp macro="">
      <xdr:nvCxnSpPr>
        <xdr:cNvPr id="3" name="Straight Connector 2"/>
        <xdr:cNvCxnSpPr/>
      </xdr:nvCxnSpPr>
      <xdr:spPr>
        <a:xfrm flipV="1">
          <a:off x="4627562" y="401638"/>
          <a:ext cx="954088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108"/>
  <sheetViews>
    <sheetView zoomScale="120" zoomScaleNormal="120" workbookViewId="0">
      <pane xSplit="1" ySplit="7" topLeftCell="B89" activePane="bottomRight" state="frozen"/>
      <selection activeCell="A79" sqref="A79:XFD79"/>
      <selection pane="topRight" activeCell="A79" sqref="A79:XFD79"/>
      <selection pane="bottomLeft" activeCell="A79" sqref="A79:XFD79"/>
      <selection pane="bottomRight" activeCell="C74" sqref="C74"/>
    </sheetView>
  </sheetViews>
  <sheetFormatPr defaultRowHeight="15.75" x14ac:dyDescent="0.25"/>
  <cols>
    <col min="1" max="1" width="4" style="38" customWidth="1"/>
    <col min="2" max="2" width="3.42578125" style="38" hidden="1" customWidth="1"/>
    <col min="3" max="3" width="23.85546875" style="46" customWidth="1"/>
    <col min="4" max="4" width="9.7109375" style="25" customWidth="1"/>
    <col min="5" max="5" width="4.7109375" style="25" customWidth="1"/>
    <col min="6" max="6" width="6.5703125" style="25" customWidth="1"/>
    <col min="7" max="7" width="8.5703125" style="25" customWidth="1"/>
    <col min="8" max="8" width="8.7109375" style="44" hidden="1" customWidth="1"/>
    <col min="9" max="9" width="6.140625" style="25" hidden="1" customWidth="1"/>
    <col min="10" max="10" width="7.140625" style="25" hidden="1" customWidth="1"/>
    <col min="11" max="12" width="5.28515625" style="25" hidden="1" customWidth="1"/>
    <col min="13" max="13" width="9.85546875" style="25" customWidth="1"/>
    <col min="14" max="14" width="15" style="25" customWidth="1"/>
    <col min="15" max="15" width="6.140625" style="25" hidden="1" customWidth="1"/>
    <col min="16" max="16" width="4.7109375" style="25" hidden="1" customWidth="1"/>
    <col min="17" max="17" width="16.85546875" style="25" customWidth="1"/>
    <col min="18" max="18" width="11.7109375" style="25" customWidth="1"/>
    <col min="19" max="19" width="5.28515625" style="35" customWidth="1"/>
    <col min="20" max="20" width="5.140625" style="35" customWidth="1"/>
    <col min="21" max="21" width="6.5703125" style="49" customWidth="1"/>
    <col min="22" max="22" width="8.28515625" style="30" customWidth="1"/>
    <col min="23" max="23" width="9.85546875" style="65" customWidth="1"/>
    <col min="24" max="16384" width="9.140625" style="30"/>
  </cols>
  <sheetData>
    <row r="1" spans="1:23" s="37" customFormat="1" ht="14.25" x14ac:dyDescent="0.2">
      <c r="A1" s="34"/>
      <c r="B1" s="103" t="s">
        <v>11</v>
      </c>
      <c r="C1" s="103"/>
      <c r="D1" s="103"/>
      <c r="E1" s="103"/>
      <c r="F1" s="68"/>
      <c r="G1" s="116" t="s">
        <v>1</v>
      </c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68"/>
      <c r="S1" s="36"/>
      <c r="T1" s="36"/>
      <c r="U1" s="48"/>
      <c r="W1" s="57"/>
    </row>
    <row r="2" spans="1:23" s="37" customFormat="1" ht="14.25" x14ac:dyDescent="0.2">
      <c r="A2" s="34"/>
      <c r="B2" s="103" t="s">
        <v>12</v>
      </c>
      <c r="C2" s="103"/>
      <c r="D2" s="103"/>
      <c r="E2" s="103"/>
      <c r="F2" s="68"/>
      <c r="G2" s="116" t="s">
        <v>0</v>
      </c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68"/>
      <c r="S2" s="36"/>
      <c r="T2" s="36"/>
      <c r="U2" s="48"/>
      <c r="W2" s="57"/>
    </row>
    <row r="4" spans="1:23" ht="18" customHeight="1" x14ac:dyDescent="0.25">
      <c r="A4" s="103" t="s">
        <v>40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</row>
    <row r="6" spans="1:23" s="25" customFormat="1" ht="30" customHeight="1" x14ac:dyDescent="0.25">
      <c r="A6" s="102" t="s">
        <v>2</v>
      </c>
      <c r="B6" s="102" t="s">
        <v>2</v>
      </c>
      <c r="C6" s="119" t="s">
        <v>3</v>
      </c>
      <c r="D6" s="102" t="s">
        <v>4</v>
      </c>
      <c r="E6" s="101" t="s">
        <v>6</v>
      </c>
      <c r="F6" s="101" t="s">
        <v>46</v>
      </c>
      <c r="G6" s="101" t="s">
        <v>7</v>
      </c>
      <c r="H6" s="111" t="s">
        <v>53</v>
      </c>
      <c r="I6" s="101" t="s">
        <v>38</v>
      </c>
      <c r="J6" s="113" t="s">
        <v>45</v>
      </c>
      <c r="K6" s="101" t="s">
        <v>8</v>
      </c>
      <c r="L6" s="101" t="s">
        <v>9</v>
      </c>
      <c r="M6" s="101" t="s">
        <v>5</v>
      </c>
      <c r="N6" s="101" t="s">
        <v>10</v>
      </c>
      <c r="O6" s="117" t="s">
        <v>39</v>
      </c>
      <c r="P6" s="118"/>
      <c r="Q6" s="106" t="s">
        <v>14</v>
      </c>
      <c r="R6" s="104" t="s">
        <v>41</v>
      </c>
      <c r="S6" s="97" t="s">
        <v>408</v>
      </c>
      <c r="T6" s="99" t="s">
        <v>409</v>
      </c>
      <c r="U6" s="98" t="s">
        <v>406</v>
      </c>
      <c r="V6" s="105" t="s">
        <v>416</v>
      </c>
      <c r="W6" s="105"/>
    </row>
    <row r="7" spans="1:23" s="25" customFormat="1" ht="29.25" customHeight="1" x14ac:dyDescent="0.25">
      <c r="A7" s="102"/>
      <c r="B7" s="102"/>
      <c r="C7" s="119"/>
      <c r="D7" s="102"/>
      <c r="E7" s="102"/>
      <c r="F7" s="102"/>
      <c r="G7" s="102"/>
      <c r="H7" s="112"/>
      <c r="I7" s="102"/>
      <c r="J7" s="114"/>
      <c r="K7" s="102"/>
      <c r="L7" s="102"/>
      <c r="M7" s="101"/>
      <c r="N7" s="102"/>
      <c r="O7" s="69" t="s">
        <v>20</v>
      </c>
      <c r="P7" s="69" t="s">
        <v>21</v>
      </c>
      <c r="Q7" s="107"/>
      <c r="R7" s="105"/>
      <c r="S7" s="98"/>
      <c r="T7" s="100"/>
      <c r="U7" s="98"/>
      <c r="V7" s="66" t="s">
        <v>417</v>
      </c>
      <c r="W7" s="58" t="s">
        <v>418</v>
      </c>
    </row>
    <row r="8" spans="1:23" s="41" customFormat="1" ht="18" customHeight="1" x14ac:dyDescent="0.25">
      <c r="A8" s="7"/>
      <c r="B8" s="3">
        <v>1</v>
      </c>
      <c r="C8" s="12">
        <v>2</v>
      </c>
      <c r="D8" s="3">
        <v>3</v>
      </c>
      <c r="E8" s="3">
        <v>4</v>
      </c>
      <c r="F8" s="3">
        <v>6</v>
      </c>
      <c r="G8" s="3">
        <v>7</v>
      </c>
      <c r="H8" s="19"/>
      <c r="I8" s="3">
        <v>8</v>
      </c>
      <c r="J8" s="3"/>
      <c r="K8" s="3">
        <v>9</v>
      </c>
      <c r="L8" s="3">
        <v>10</v>
      </c>
      <c r="M8" s="3"/>
      <c r="N8" s="3">
        <v>11</v>
      </c>
      <c r="O8" s="3">
        <v>12</v>
      </c>
      <c r="P8" s="20">
        <v>13</v>
      </c>
      <c r="Q8" s="3">
        <v>14</v>
      </c>
      <c r="R8" s="3"/>
      <c r="S8" s="40"/>
      <c r="T8" s="40"/>
      <c r="U8" s="40"/>
      <c r="V8" s="3"/>
      <c r="W8" s="59"/>
    </row>
    <row r="9" spans="1:23" s="47" customFormat="1" ht="20.100000000000001" customHeight="1" x14ac:dyDescent="0.25">
      <c r="A9" s="1" t="s">
        <v>31</v>
      </c>
      <c r="B9" s="109" t="s">
        <v>35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21"/>
      <c r="S9" s="33"/>
      <c r="T9" s="33"/>
      <c r="U9" s="33"/>
      <c r="V9" s="21"/>
      <c r="W9" s="60"/>
    </row>
    <row r="10" spans="1:23" s="32" customFormat="1" ht="21.95" customHeight="1" x14ac:dyDescent="0.25">
      <c r="A10" s="67">
        <v>1</v>
      </c>
      <c r="B10" s="67">
        <v>1</v>
      </c>
      <c r="C10" s="10" t="s">
        <v>318</v>
      </c>
      <c r="D10" s="22">
        <v>27735</v>
      </c>
      <c r="E10" s="66" t="s">
        <v>22</v>
      </c>
      <c r="F10" s="66" t="s">
        <v>47</v>
      </c>
      <c r="G10" s="66" t="s">
        <v>26</v>
      </c>
      <c r="H10" s="13" t="s">
        <v>203</v>
      </c>
      <c r="I10" s="66"/>
      <c r="J10" s="66"/>
      <c r="K10" s="66" t="s">
        <v>24</v>
      </c>
      <c r="L10" s="66" t="s">
        <v>23</v>
      </c>
      <c r="M10" s="22" t="s">
        <v>319</v>
      </c>
      <c r="N10" s="66" t="s">
        <v>54</v>
      </c>
      <c r="O10" s="66" t="s">
        <v>13</v>
      </c>
      <c r="P10" s="66"/>
      <c r="Q10" s="66" t="s">
        <v>320</v>
      </c>
      <c r="R10" s="66" t="s">
        <v>51</v>
      </c>
      <c r="S10" s="70">
        <v>43</v>
      </c>
      <c r="T10" s="70">
        <v>47</v>
      </c>
      <c r="U10" s="31">
        <f t="shared" ref="U10:U64" si="0">S10/T10*100</f>
        <v>91.489361702127653</v>
      </c>
      <c r="V10" s="67"/>
      <c r="W10" s="61" t="s">
        <v>426</v>
      </c>
    </row>
    <row r="11" spans="1:23" s="2" customFormat="1" ht="21.95" customHeight="1" x14ac:dyDescent="0.25">
      <c r="A11" s="67">
        <v>2</v>
      </c>
      <c r="B11" s="4"/>
      <c r="C11" s="16" t="s">
        <v>157</v>
      </c>
      <c r="D11" s="22">
        <v>29926</v>
      </c>
      <c r="E11" s="66" t="s">
        <v>22</v>
      </c>
      <c r="F11" s="66" t="s">
        <v>29</v>
      </c>
      <c r="G11" s="66" t="s">
        <v>26</v>
      </c>
      <c r="H11" s="13" t="s">
        <v>163</v>
      </c>
      <c r="I11" s="66"/>
      <c r="J11" s="66"/>
      <c r="K11" s="66" t="s">
        <v>23</v>
      </c>
      <c r="L11" s="66" t="s">
        <v>23</v>
      </c>
      <c r="M11" s="22">
        <v>41011</v>
      </c>
      <c r="N11" s="66" t="s">
        <v>54</v>
      </c>
      <c r="O11" s="66" t="s">
        <v>13</v>
      </c>
      <c r="P11" s="66"/>
      <c r="Q11" s="66" t="s">
        <v>202</v>
      </c>
      <c r="R11" s="66" t="s">
        <v>51</v>
      </c>
      <c r="S11" s="26">
        <v>47</v>
      </c>
      <c r="T11" s="26">
        <v>61</v>
      </c>
      <c r="U11" s="31">
        <f t="shared" si="0"/>
        <v>77.049180327868854</v>
      </c>
      <c r="V11" s="24"/>
      <c r="W11" s="62"/>
    </row>
    <row r="12" spans="1:23" s="32" customFormat="1" ht="21.95" customHeight="1" x14ac:dyDescent="0.25">
      <c r="A12" s="67">
        <v>3</v>
      </c>
      <c r="B12" s="67">
        <v>1</v>
      </c>
      <c r="C12" s="10" t="s">
        <v>162</v>
      </c>
      <c r="D12" s="22">
        <v>28896</v>
      </c>
      <c r="E12" s="66" t="s">
        <v>22</v>
      </c>
      <c r="F12" s="66" t="s">
        <v>29</v>
      </c>
      <c r="G12" s="66" t="s">
        <v>26</v>
      </c>
      <c r="H12" s="13" t="s">
        <v>163</v>
      </c>
      <c r="I12" s="66"/>
      <c r="J12" s="66"/>
      <c r="K12" s="66" t="s">
        <v>23</v>
      </c>
      <c r="L12" s="66" t="s">
        <v>23</v>
      </c>
      <c r="M12" s="22" t="s">
        <v>164</v>
      </c>
      <c r="N12" s="66" t="s">
        <v>54</v>
      </c>
      <c r="O12" s="66" t="s">
        <v>13</v>
      </c>
      <c r="P12" s="66"/>
      <c r="Q12" s="66" t="s">
        <v>165</v>
      </c>
      <c r="R12" s="66" t="s">
        <v>51</v>
      </c>
      <c r="S12" s="70">
        <v>51</v>
      </c>
      <c r="T12" s="70">
        <v>55</v>
      </c>
      <c r="U12" s="31">
        <f t="shared" si="0"/>
        <v>92.72727272727272</v>
      </c>
      <c r="V12" s="67"/>
      <c r="W12" s="61" t="s">
        <v>432</v>
      </c>
    </row>
    <row r="13" spans="1:23" ht="21.95" customHeight="1" x14ac:dyDescent="0.25">
      <c r="A13" s="67">
        <v>4</v>
      </c>
      <c r="B13" s="67">
        <v>1</v>
      </c>
      <c r="C13" s="10" t="s">
        <v>253</v>
      </c>
      <c r="D13" s="66" t="s">
        <v>254</v>
      </c>
      <c r="E13" s="66" t="s">
        <v>22</v>
      </c>
      <c r="F13" s="66" t="s">
        <v>29</v>
      </c>
      <c r="G13" s="66" t="s">
        <v>26</v>
      </c>
      <c r="H13" s="13" t="s">
        <v>255</v>
      </c>
      <c r="I13" s="66"/>
      <c r="J13" s="66"/>
      <c r="K13" s="66" t="s">
        <v>24</v>
      </c>
      <c r="L13" s="66" t="s">
        <v>24</v>
      </c>
      <c r="M13" s="22" t="s">
        <v>256</v>
      </c>
      <c r="N13" s="66" t="s">
        <v>54</v>
      </c>
      <c r="O13" s="66" t="s">
        <v>13</v>
      </c>
      <c r="P13" s="66"/>
      <c r="Q13" s="66" t="s">
        <v>257</v>
      </c>
      <c r="R13" s="66" t="s">
        <v>50</v>
      </c>
      <c r="S13" s="29">
        <v>24</v>
      </c>
      <c r="T13" s="29">
        <v>31</v>
      </c>
      <c r="U13" s="31">
        <f t="shared" si="0"/>
        <v>77.41935483870968</v>
      </c>
      <c r="V13" s="10"/>
      <c r="W13" s="63" t="s">
        <v>427</v>
      </c>
    </row>
    <row r="14" spans="1:23" ht="21.95" customHeight="1" x14ac:dyDescent="0.25">
      <c r="A14" s="67">
        <v>5</v>
      </c>
      <c r="B14" s="67">
        <v>2</v>
      </c>
      <c r="C14" s="10" t="s">
        <v>258</v>
      </c>
      <c r="D14" s="66" t="s">
        <v>259</v>
      </c>
      <c r="E14" s="66" t="s">
        <v>22</v>
      </c>
      <c r="F14" s="66" t="s">
        <v>29</v>
      </c>
      <c r="G14" s="66" t="s">
        <v>26</v>
      </c>
      <c r="H14" s="13" t="s">
        <v>260</v>
      </c>
      <c r="I14" s="66"/>
      <c r="J14" s="66"/>
      <c r="K14" s="66" t="s">
        <v>23</v>
      </c>
      <c r="L14" s="66" t="s">
        <v>23</v>
      </c>
      <c r="M14" s="22" t="s">
        <v>261</v>
      </c>
      <c r="N14" s="66" t="s">
        <v>54</v>
      </c>
      <c r="O14" s="66" t="s">
        <v>13</v>
      </c>
      <c r="P14" s="66"/>
      <c r="Q14" s="66" t="s">
        <v>257</v>
      </c>
      <c r="R14" s="66" t="s">
        <v>50</v>
      </c>
      <c r="S14" s="29">
        <v>19</v>
      </c>
      <c r="T14" s="29">
        <v>31</v>
      </c>
      <c r="U14" s="31">
        <f t="shared" si="0"/>
        <v>61.29032258064516</v>
      </c>
      <c r="V14" s="10"/>
      <c r="W14" s="63"/>
    </row>
    <row r="15" spans="1:23" ht="21.95" customHeight="1" x14ac:dyDescent="0.25">
      <c r="A15" s="67">
        <v>6</v>
      </c>
      <c r="B15" s="67">
        <v>1</v>
      </c>
      <c r="C15" s="10" t="s">
        <v>318</v>
      </c>
      <c r="D15" s="22">
        <v>26606</v>
      </c>
      <c r="E15" s="66" t="s">
        <v>22</v>
      </c>
      <c r="F15" s="66" t="s">
        <v>29</v>
      </c>
      <c r="G15" s="66" t="s">
        <v>26</v>
      </c>
      <c r="H15" s="13" t="s">
        <v>340</v>
      </c>
      <c r="I15" s="66"/>
      <c r="J15" s="66"/>
      <c r="K15" s="66" t="s">
        <v>24</v>
      </c>
      <c r="L15" s="66" t="s">
        <v>23</v>
      </c>
      <c r="M15" s="22">
        <v>35860</v>
      </c>
      <c r="N15" s="66" t="s">
        <v>54</v>
      </c>
      <c r="O15" s="66" t="s">
        <v>13</v>
      </c>
      <c r="P15" s="66"/>
      <c r="Q15" s="66" t="s">
        <v>341</v>
      </c>
      <c r="R15" s="66" t="s">
        <v>51</v>
      </c>
      <c r="S15" s="29">
        <v>41</v>
      </c>
      <c r="T15" s="29">
        <v>53</v>
      </c>
      <c r="U15" s="31">
        <f t="shared" si="0"/>
        <v>77.358490566037744</v>
      </c>
      <c r="V15" s="10"/>
      <c r="W15" s="63"/>
    </row>
    <row r="16" spans="1:23" ht="21.95" customHeight="1" x14ac:dyDescent="0.25">
      <c r="A16" s="67">
        <v>7</v>
      </c>
      <c r="B16" s="67">
        <v>2</v>
      </c>
      <c r="C16" s="10" t="s">
        <v>342</v>
      </c>
      <c r="D16" s="22" t="s">
        <v>343</v>
      </c>
      <c r="E16" s="66" t="s">
        <v>22</v>
      </c>
      <c r="F16" s="66" t="s">
        <v>29</v>
      </c>
      <c r="G16" s="66" t="s">
        <v>26</v>
      </c>
      <c r="H16" s="13" t="s">
        <v>344</v>
      </c>
      <c r="I16" s="66"/>
      <c r="J16" s="66"/>
      <c r="K16" s="66" t="s">
        <v>23</v>
      </c>
      <c r="L16" s="66" t="s">
        <v>23</v>
      </c>
      <c r="M16" s="22">
        <v>40239</v>
      </c>
      <c r="N16" s="66" t="s">
        <v>54</v>
      </c>
      <c r="O16" s="66" t="s">
        <v>13</v>
      </c>
      <c r="P16" s="66"/>
      <c r="Q16" s="66" t="s">
        <v>341</v>
      </c>
      <c r="R16" s="66" t="s">
        <v>51</v>
      </c>
      <c r="S16" s="29">
        <v>48</v>
      </c>
      <c r="T16" s="29">
        <v>53</v>
      </c>
      <c r="U16" s="31">
        <f t="shared" si="0"/>
        <v>90.566037735849065</v>
      </c>
      <c r="V16" s="10"/>
      <c r="W16" s="63"/>
    </row>
    <row r="17" spans="1:23" ht="21.95" customHeight="1" x14ac:dyDescent="0.25">
      <c r="A17" s="67">
        <v>8</v>
      </c>
      <c r="B17" s="67">
        <v>1</v>
      </c>
      <c r="C17" s="10" t="s">
        <v>191</v>
      </c>
      <c r="D17" s="22" t="s">
        <v>192</v>
      </c>
      <c r="E17" s="66" t="s">
        <v>22</v>
      </c>
      <c r="F17" s="66" t="s">
        <v>29</v>
      </c>
      <c r="G17" s="66" t="s">
        <v>26</v>
      </c>
      <c r="H17" s="13" t="s">
        <v>193</v>
      </c>
      <c r="I17" s="66"/>
      <c r="J17" s="66"/>
      <c r="K17" s="66" t="s">
        <v>23</v>
      </c>
      <c r="L17" s="66" t="s">
        <v>23</v>
      </c>
      <c r="M17" s="22">
        <v>39970</v>
      </c>
      <c r="N17" s="66" t="s">
        <v>54</v>
      </c>
      <c r="O17" s="66" t="s">
        <v>13</v>
      </c>
      <c r="P17" s="66"/>
      <c r="Q17" s="66" t="s">
        <v>194</v>
      </c>
      <c r="R17" s="66" t="s">
        <v>51</v>
      </c>
      <c r="S17" s="29">
        <v>43</v>
      </c>
      <c r="T17" s="29">
        <v>53</v>
      </c>
      <c r="U17" s="31">
        <f t="shared" si="0"/>
        <v>81.132075471698116</v>
      </c>
      <c r="V17" s="10"/>
      <c r="W17" s="63"/>
    </row>
    <row r="18" spans="1:23" ht="21.95" customHeight="1" x14ac:dyDescent="0.25">
      <c r="A18" s="67">
        <v>9</v>
      </c>
      <c r="B18" s="67">
        <v>2</v>
      </c>
      <c r="C18" s="10" t="s">
        <v>195</v>
      </c>
      <c r="D18" s="22">
        <v>29748</v>
      </c>
      <c r="E18" s="66" t="s">
        <v>22</v>
      </c>
      <c r="F18" s="66" t="s">
        <v>29</v>
      </c>
      <c r="G18" s="66" t="s">
        <v>26</v>
      </c>
      <c r="H18" s="13" t="s">
        <v>57</v>
      </c>
      <c r="I18" s="66"/>
      <c r="J18" s="66"/>
      <c r="K18" s="66" t="s">
        <v>23</v>
      </c>
      <c r="L18" s="66" t="s">
        <v>23</v>
      </c>
      <c r="M18" s="22">
        <v>41402</v>
      </c>
      <c r="N18" s="66" t="s">
        <v>28</v>
      </c>
      <c r="O18" s="66" t="s">
        <v>13</v>
      </c>
      <c r="P18" s="66" t="s">
        <v>13</v>
      </c>
      <c r="Q18" s="66" t="s">
        <v>194</v>
      </c>
      <c r="R18" s="66" t="s">
        <v>51</v>
      </c>
      <c r="S18" s="29">
        <v>31</v>
      </c>
      <c r="T18" s="29">
        <v>53</v>
      </c>
      <c r="U18" s="31">
        <f t="shared" si="0"/>
        <v>58.490566037735846</v>
      </c>
      <c r="V18" s="10"/>
      <c r="W18" s="63"/>
    </row>
    <row r="19" spans="1:23" ht="21.95" customHeight="1" x14ac:dyDescent="0.25">
      <c r="A19" s="67">
        <v>10</v>
      </c>
      <c r="B19" s="67">
        <v>1</v>
      </c>
      <c r="C19" s="10" t="s">
        <v>269</v>
      </c>
      <c r="D19" s="22">
        <v>29801</v>
      </c>
      <c r="E19" s="66" t="s">
        <v>22</v>
      </c>
      <c r="F19" s="66" t="s">
        <v>29</v>
      </c>
      <c r="G19" s="66" t="s">
        <v>26</v>
      </c>
      <c r="H19" s="13" t="s">
        <v>255</v>
      </c>
      <c r="I19" s="66"/>
      <c r="J19" s="66"/>
      <c r="K19" s="66" t="s">
        <v>24</v>
      </c>
      <c r="L19" s="66" t="s">
        <v>23</v>
      </c>
      <c r="M19" s="66" t="s">
        <v>270</v>
      </c>
      <c r="N19" s="66" t="s">
        <v>54</v>
      </c>
      <c r="O19" s="66" t="s">
        <v>13</v>
      </c>
      <c r="P19" s="66"/>
      <c r="Q19" s="66" t="s">
        <v>271</v>
      </c>
      <c r="R19" s="66" t="s">
        <v>50</v>
      </c>
      <c r="S19" s="29">
        <v>54</v>
      </c>
      <c r="T19" s="29">
        <v>70</v>
      </c>
      <c r="U19" s="31">
        <f t="shared" si="0"/>
        <v>77.142857142857153</v>
      </c>
      <c r="V19" s="10"/>
      <c r="W19" s="63"/>
    </row>
    <row r="20" spans="1:23" ht="21.95" customHeight="1" x14ac:dyDescent="0.25">
      <c r="A20" s="67">
        <v>11</v>
      </c>
      <c r="B20" s="67">
        <v>1</v>
      </c>
      <c r="C20" s="15" t="s">
        <v>17</v>
      </c>
      <c r="D20" s="13" t="s">
        <v>52</v>
      </c>
      <c r="E20" s="66" t="s">
        <v>22</v>
      </c>
      <c r="F20" s="66" t="s">
        <v>29</v>
      </c>
      <c r="G20" s="66" t="s">
        <v>26</v>
      </c>
      <c r="H20" s="13" t="s">
        <v>56</v>
      </c>
      <c r="I20" s="66"/>
      <c r="J20" s="66"/>
      <c r="K20" s="66" t="s">
        <v>24</v>
      </c>
      <c r="L20" s="66" t="s">
        <v>24</v>
      </c>
      <c r="M20" s="22">
        <v>40400</v>
      </c>
      <c r="N20" s="66" t="s">
        <v>54</v>
      </c>
      <c r="O20" s="66" t="s">
        <v>13</v>
      </c>
      <c r="P20" s="71"/>
      <c r="Q20" s="66" t="s">
        <v>18</v>
      </c>
      <c r="R20" s="66" t="s">
        <v>50</v>
      </c>
      <c r="S20" s="29">
        <v>43</v>
      </c>
      <c r="T20" s="29">
        <v>54</v>
      </c>
      <c r="U20" s="31">
        <f t="shared" si="0"/>
        <v>79.629629629629633</v>
      </c>
      <c r="V20" s="10"/>
      <c r="W20" s="63" t="s">
        <v>422</v>
      </c>
    </row>
    <row r="21" spans="1:23" ht="21.95" customHeight="1" x14ac:dyDescent="0.25">
      <c r="A21" s="67">
        <v>12</v>
      </c>
      <c r="B21" s="67">
        <v>2</v>
      </c>
      <c r="C21" s="15" t="s">
        <v>15</v>
      </c>
      <c r="D21" s="13" t="s">
        <v>16</v>
      </c>
      <c r="E21" s="66" t="s">
        <v>22</v>
      </c>
      <c r="F21" s="66" t="s">
        <v>29</v>
      </c>
      <c r="G21" s="66" t="s">
        <v>26</v>
      </c>
      <c r="H21" s="72" t="s">
        <v>55</v>
      </c>
      <c r="I21" s="66"/>
      <c r="J21" s="66"/>
      <c r="K21" s="66" t="s">
        <v>24</v>
      </c>
      <c r="L21" s="66" t="s">
        <v>24</v>
      </c>
      <c r="M21" s="22">
        <v>39033</v>
      </c>
      <c r="N21" s="66" t="s">
        <v>54</v>
      </c>
      <c r="O21" s="66" t="s">
        <v>13</v>
      </c>
      <c r="P21" s="71"/>
      <c r="Q21" s="66" t="s">
        <v>18</v>
      </c>
      <c r="R21" s="66" t="s">
        <v>50</v>
      </c>
      <c r="S21" s="29">
        <v>45</v>
      </c>
      <c r="T21" s="29">
        <v>54</v>
      </c>
      <c r="U21" s="31">
        <f t="shared" si="0"/>
        <v>83.333333333333343</v>
      </c>
      <c r="V21" s="10"/>
      <c r="W21" s="63" t="s">
        <v>424</v>
      </c>
    </row>
    <row r="22" spans="1:23" ht="21.95" customHeight="1" x14ac:dyDescent="0.25">
      <c r="A22" s="67">
        <v>13</v>
      </c>
      <c r="B22" s="67">
        <v>1</v>
      </c>
      <c r="C22" s="10" t="s">
        <v>345</v>
      </c>
      <c r="D22" s="22" t="s">
        <v>346</v>
      </c>
      <c r="E22" s="66" t="s">
        <v>22</v>
      </c>
      <c r="F22" s="66" t="s">
        <v>29</v>
      </c>
      <c r="G22" s="66" t="s">
        <v>26</v>
      </c>
      <c r="H22" s="13" t="s">
        <v>57</v>
      </c>
      <c r="I22" s="66" t="s">
        <v>75</v>
      </c>
      <c r="J22" s="66"/>
      <c r="K22" s="66" t="s">
        <v>24</v>
      </c>
      <c r="L22" s="66" t="s">
        <v>24</v>
      </c>
      <c r="M22" s="22" t="s">
        <v>347</v>
      </c>
      <c r="N22" s="66" t="s">
        <v>54</v>
      </c>
      <c r="O22" s="66" t="s">
        <v>13</v>
      </c>
      <c r="P22" s="66"/>
      <c r="Q22" s="66" t="s">
        <v>348</v>
      </c>
      <c r="R22" s="66" t="s">
        <v>51</v>
      </c>
      <c r="S22" s="29">
        <v>44</v>
      </c>
      <c r="T22" s="29">
        <v>52</v>
      </c>
      <c r="U22" s="31">
        <f t="shared" si="0"/>
        <v>84.615384615384613</v>
      </c>
      <c r="V22" s="10"/>
      <c r="W22" s="63"/>
    </row>
    <row r="23" spans="1:23" ht="21.95" customHeight="1" x14ac:dyDescent="0.25">
      <c r="A23" s="67">
        <v>14</v>
      </c>
      <c r="B23" s="67">
        <v>2</v>
      </c>
      <c r="C23" s="10" t="s">
        <v>349</v>
      </c>
      <c r="D23" s="22" t="s">
        <v>350</v>
      </c>
      <c r="E23" s="66" t="s">
        <v>22</v>
      </c>
      <c r="F23" s="66" t="s">
        <v>29</v>
      </c>
      <c r="G23" s="66" t="s">
        <v>26</v>
      </c>
      <c r="H23" s="13" t="s">
        <v>212</v>
      </c>
      <c r="I23" s="66"/>
      <c r="J23" s="66"/>
      <c r="K23" s="66" t="s">
        <v>24</v>
      </c>
      <c r="L23" s="66" t="s">
        <v>24</v>
      </c>
      <c r="M23" s="22">
        <v>39873</v>
      </c>
      <c r="N23" s="66" t="s">
        <v>54</v>
      </c>
      <c r="O23" s="66" t="s">
        <v>13</v>
      </c>
      <c r="P23" s="66"/>
      <c r="Q23" s="66" t="s">
        <v>348</v>
      </c>
      <c r="R23" s="66" t="s">
        <v>51</v>
      </c>
      <c r="S23" s="29">
        <v>47</v>
      </c>
      <c r="T23" s="29">
        <v>52</v>
      </c>
      <c r="U23" s="31">
        <f t="shared" si="0"/>
        <v>90.384615384615387</v>
      </c>
      <c r="V23" s="10"/>
      <c r="W23" s="63"/>
    </row>
    <row r="24" spans="1:23" ht="21.95" customHeight="1" x14ac:dyDescent="0.25">
      <c r="A24" s="67">
        <v>15</v>
      </c>
      <c r="B24" s="67">
        <v>1</v>
      </c>
      <c r="C24" s="15" t="s">
        <v>33</v>
      </c>
      <c r="D24" s="13" t="s">
        <v>34</v>
      </c>
      <c r="E24" s="66" t="s">
        <v>22</v>
      </c>
      <c r="F24" s="66" t="s">
        <v>29</v>
      </c>
      <c r="G24" s="66" t="s">
        <v>26</v>
      </c>
      <c r="H24" s="13" t="s">
        <v>57</v>
      </c>
      <c r="I24" s="66"/>
      <c r="J24" s="66"/>
      <c r="K24" s="66" t="s">
        <v>24</v>
      </c>
      <c r="L24" s="66" t="s">
        <v>24</v>
      </c>
      <c r="M24" s="13" t="s">
        <v>30</v>
      </c>
      <c r="N24" s="66" t="s">
        <v>54</v>
      </c>
      <c r="O24" s="66" t="s">
        <v>13</v>
      </c>
      <c r="P24" s="71"/>
      <c r="Q24" s="66" t="s">
        <v>19</v>
      </c>
      <c r="R24" s="66" t="s">
        <v>51</v>
      </c>
      <c r="S24" s="29">
        <v>41</v>
      </c>
      <c r="T24" s="29">
        <v>63</v>
      </c>
      <c r="U24" s="31">
        <f t="shared" si="0"/>
        <v>65.079365079365076</v>
      </c>
      <c r="V24" s="10"/>
      <c r="W24" s="63"/>
    </row>
    <row r="25" spans="1:23" ht="21.95" customHeight="1" x14ac:dyDescent="0.25">
      <c r="A25" s="67">
        <v>16</v>
      </c>
      <c r="B25" s="67">
        <v>2</v>
      </c>
      <c r="C25" s="15" t="s">
        <v>42</v>
      </c>
      <c r="D25" s="66" t="s">
        <v>43</v>
      </c>
      <c r="E25" s="66" t="s">
        <v>22</v>
      </c>
      <c r="F25" s="66" t="s">
        <v>47</v>
      </c>
      <c r="G25" s="66" t="s">
        <v>48</v>
      </c>
      <c r="H25" s="13" t="s">
        <v>57</v>
      </c>
      <c r="I25" s="66"/>
      <c r="J25" s="66"/>
      <c r="K25" s="66" t="s">
        <v>24</v>
      </c>
      <c r="L25" s="66" t="s">
        <v>24</v>
      </c>
      <c r="M25" s="23" t="s">
        <v>44</v>
      </c>
      <c r="N25" s="66" t="s">
        <v>54</v>
      </c>
      <c r="O25" s="66" t="s">
        <v>13</v>
      </c>
      <c r="P25" s="71"/>
      <c r="Q25" s="66" t="s">
        <v>19</v>
      </c>
      <c r="R25" s="66" t="s">
        <v>51</v>
      </c>
      <c r="S25" s="29">
        <v>52</v>
      </c>
      <c r="T25" s="29">
        <v>63</v>
      </c>
      <c r="U25" s="31">
        <f t="shared" si="0"/>
        <v>82.539682539682531</v>
      </c>
      <c r="V25" s="10"/>
      <c r="W25" s="63"/>
    </row>
    <row r="26" spans="1:23" ht="21.95" customHeight="1" x14ac:dyDescent="0.25">
      <c r="A26" s="67">
        <v>17</v>
      </c>
      <c r="B26" s="67">
        <v>1</v>
      </c>
      <c r="C26" s="11" t="s">
        <v>158</v>
      </c>
      <c r="D26" s="13" t="s">
        <v>159</v>
      </c>
      <c r="E26" s="13" t="s">
        <v>22</v>
      </c>
      <c r="F26" s="13" t="s">
        <v>29</v>
      </c>
      <c r="G26" s="66" t="s">
        <v>26</v>
      </c>
      <c r="H26" s="13" t="s">
        <v>160</v>
      </c>
      <c r="I26" s="66" t="s">
        <v>75</v>
      </c>
      <c r="J26" s="66"/>
      <c r="K26" s="66" t="s">
        <v>24</v>
      </c>
      <c r="L26" s="66" t="s">
        <v>23</v>
      </c>
      <c r="M26" s="22">
        <v>39058</v>
      </c>
      <c r="N26" s="66" t="s">
        <v>54</v>
      </c>
      <c r="O26" s="66" t="s">
        <v>13</v>
      </c>
      <c r="P26" s="66"/>
      <c r="Q26" s="66" t="s">
        <v>161</v>
      </c>
      <c r="R26" s="66" t="s">
        <v>49</v>
      </c>
      <c r="S26" s="29">
        <v>77</v>
      </c>
      <c r="T26" s="29">
        <v>93</v>
      </c>
      <c r="U26" s="31">
        <f t="shared" si="0"/>
        <v>82.795698924731184</v>
      </c>
      <c r="V26" s="10"/>
      <c r="W26" s="63" t="s">
        <v>433</v>
      </c>
    </row>
    <row r="27" spans="1:23" ht="21.95" customHeight="1" x14ac:dyDescent="0.25">
      <c r="A27" s="67">
        <v>18</v>
      </c>
      <c r="B27" s="67">
        <v>1</v>
      </c>
      <c r="C27" s="10" t="s">
        <v>229</v>
      </c>
      <c r="D27" s="22">
        <v>25996</v>
      </c>
      <c r="E27" s="66" t="s">
        <v>22</v>
      </c>
      <c r="F27" s="66" t="s">
        <v>29</v>
      </c>
      <c r="G27" s="66" t="s">
        <v>26</v>
      </c>
      <c r="H27" s="13" t="s">
        <v>68</v>
      </c>
      <c r="I27" s="66"/>
      <c r="J27" s="66"/>
      <c r="K27" s="66" t="s">
        <v>24</v>
      </c>
      <c r="L27" s="66" t="s">
        <v>24</v>
      </c>
      <c r="M27" s="22" t="s">
        <v>230</v>
      </c>
      <c r="N27" s="66" t="s">
        <v>54</v>
      </c>
      <c r="O27" s="66" t="s">
        <v>13</v>
      </c>
      <c r="P27" s="66"/>
      <c r="Q27" s="66" t="s">
        <v>231</v>
      </c>
      <c r="R27" s="66" t="s">
        <v>51</v>
      </c>
      <c r="S27" s="29">
        <v>75</v>
      </c>
      <c r="T27" s="29">
        <v>99</v>
      </c>
      <c r="U27" s="31">
        <f t="shared" si="0"/>
        <v>75.757575757575751</v>
      </c>
      <c r="V27" s="10"/>
      <c r="W27" s="63"/>
    </row>
    <row r="28" spans="1:23" ht="21.95" customHeight="1" x14ac:dyDescent="0.25">
      <c r="A28" s="67">
        <v>19</v>
      </c>
      <c r="B28" s="67">
        <v>2</v>
      </c>
      <c r="C28" s="10" t="s">
        <v>232</v>
      </c>
      <c r="D28" s="22">
        <v>30660</v>
      </c>
      <c r="E28" s="66" t="s">
        <v>22</v>
      </c>
      <c r="F28" s="66" t="s">
        <v>29</v>
      </c>
      <c r="G28" s="66" t="s">
        <v>26</v>
      </c>
      <c r="H28" s="13" t="s">
        <v>233</v>
      </c>
      <c r="I28" s="66"/>
      <c r="J28" s="66"/>
      <c r="K28" s="66" t="s">
        <v>23</v>
      </c>
      <c r="L28" s="66" t="s">
        <v>23</v>
      </c>
      <c r="M28" s="22" t="s">
        <v>234</v>
      </c>
      <c r="N28" s="66" t="s">
        <v>54</v>
      </c>
      <c r="O28" s="66" t="s">
        <v>13</v>
      </c>
      <c r="P28" s="66"/>
      <c r="Q28" s="66" t="s">
        <v>231</v>
      </c>
      <c r="R28" s="66" t="s">
        <v>51</v>
      </c>
      <c r="S28" s="29">
        <v>81</v>
      </c>
      <c r="T28" s="29">
        <v>99</v>
      </c>
      <c r="U28" s="31">
        <f t="shared" si="0"/>
        <v>81.818181818181827</v>
      </c>
      <c r="V28" s="10"/>
      <c r="W28" s="63" t="s">
        <v>432</v>
      </c>
    </row>
    <row r="29" spans="1:23" ht="21.95" customHeight="1" x14ac:dyDescent="0.25">
      <c r="A29" s="67">
        <v>20</v>
      </c>
      <c r="B29" s="67">
        <v>3</v>
      </c>
      <c r="C29" s="10" t="s">
        <v>235</v>
      </c>
      <c r="D29" s="22">
        <v>31240</v>
      </c>
      <c r="E29" s="66" t="s">
        <v>22</v>
      </c>
      <c r="F29" s="66" t="s">
        <v>29</v>
      </c>
      <c r="G29" s="66" t="s">
        <v>26</v>
      </c>
      <c r="H29" s="13" t="s">
        <v>236</v>
      </c>
      <c r="I29" s="66" t="s">
        <v>75</v>
      </c>
      <c r="J29" s="66"/>
      <c r="K29" s="66" t="s">
        <v>24</v>
      </c>
      <c r="L29" s="66" t="s">
        <v>24</v>
      </c>
      <c r="M29" s="22">
        <v>40431</v>
      </c>
      <c r="N29" s="66" t="s">
        <v>54</v>
      </c>
      <c r="O29" s="66" t="s">
        <v>13</v>
      </c>
      <c r="P29" s="66"/>
      <c r="Q29" s="66" t="s">
        <v>231</v>
      </c>
      <c r="R29" s="66" t="s">
        <v>50</v>
      </c>
      <c r="S29" s="29">
        <v>87</v>
      </c>
      <c r="T29" s="29">
        <v>99</v>
      </c>
      <c r="U29" s="31">
        <f t="shared" si="0"/>
        <v>87.878787878787875</v>
      </c>
      <c r="V29" s="10"/>
      <c r="W29" s="63"/>
    </row>
    <row r="30" spans="1:23" ht="21.95" customHeight="1" x14ac:dyDescent="0.25">
      <c r="A30" s="67">
        <v>21</v>
      </c>
      <c r="B30" s="67">
        <v>1</v>
      </c>
      <c r="C30" s="10" t="s">
        <v>375</v>
      </c>
      <c r="D30" s="66" t="s">
        <v>376</v>
      </c>
      <c r="E30" s="66" t="s">
        <v>22</v>
      </c>
      <c r="F30" s="66" t="s">
        <v>29</v>
      </c>
      <c r="G30" s="66" t="s">
        <v>26</v>
      </c>
      <c r="H30" s="13" t="s">
        <v>377</v>
      </c>
      <c r="I30" s="66" t="s">
        <v>75</v>
      </c>
      <c r="J30" s="66"/>
      <c r="K30" s="66" t="s">
        <v>29</v>
      </c>
      <c r="L30" s="66" t="s">
        <v>23</v>
      </c>
      <c r="M30" s="22">
        <v>39544</v>
      </c>
      <c r="N30" s="66" t="s">
        <v>54</v>
      </c>
      <c r="O30" s="66" t="s">
        <v>13</v>
      </c>
      <c r="P30" s="66"/>
      <c r="Q30" s="66" t="s">
        <v>378</v>
      </c>
      <c r="R30" s="66" t="s">
        <v>50</v>
      </c>
      <c r="S30" s="29">
        <v>62</v>
      </c>
      <c r="T30" s="29">
        <v>70</v>
      </c>
      <c r="U30" s="31">
        <f t="shared" si="0"/>
        <v>88.571428571428569</v>
      </c>
      <c r="V30" s="10"/>
      <c r="W30" s="63" t="s">
        <v>434</v>
      </c>
    </row>
    <row r="31" spans="1:23" ht="21.95" customHeight="1" x14ac:dyDescent="0.25">
      <c r="A31" s="67">
        <v>22</v>
      </c>
      <c r="B31" s="67">
        <v>2</v>
      </c>
      <c r="C31" s="10" t="s">
        <v>379</v>
      </c>
      <c r="D31" s="22">
        <v>30745</v>
      </c>
      <c r="E31" s="66" t="s">
        <v>22</v>
      </c>
      <c r="F31" s="66" t="s">
        <v>29</v>
      </c>
      <c r="G31" s="66" t="s">
        <v>26</v>
      </c>
      <c r="H31" s="13" t="s">
        <v>57</v>
      </c>
      <c r="I31" s="66"/>
      <c r="J31" s="66"/>
      <c r="K31" s="66" t="s">
        <v>23</v>
      </c>
      <c r="L31" s="66" t="s">
        <v>23</v>
      </c>
      <c r="M31" s="22">
        <v>40612</v>
      </c>
      <c r="N31" s="66" t="s">
        <v>54</v>
      </c>
      <c r="O31" s="66" t="s">
        <v>13</v>
      </c>
      <c r="P31" s="66"/>
      <c r="Q31" s="66" t="s">
        <v>378</v>
      </c>
      <c r="R31" s="66" t="s">
        <v>50</v>
      </c>
      <c r="S31" s="29">
        <v>58</v>
      </c>
      <c r="T31" s="29">
        <v>70</v>
      </c>
      <c r="U31" s="31">
        <f t="shared" si="0"/>
        <v>82.857142857142861</v>
      </c>
      <c r="V31" s="10"/>
      <c r="W31" s="63"/>
    </row>
    <row r="32" spans="1:23" ht="21.95" customHeight="1" x14ac:dyDescent="0.25">
      <c r="A32" s="67">
        <v>23</v>
      </c>
      <c r="B32" s="67">
        <v>1</v>
      </c>
      <c r="C32" s="10" t="s">
        <v>279</v>
      </c>
      <c r="D32" s="22" t="s">
        <v>280</v>
      </c>
      <c r="E32" s="66" t="s">
        <v>22</v>
      </c>
      <c r="F32" s="66" t="s">
        <v>29</v>
      </c>
      <c r="G32" s="66" t="s">
        <v>26</v>
      </c>
      <c r="H32" s="13" t="s">
        <v>212</v>
      </c>
      <c r="I32" s="66"/>
      <c r="J32" s="66"/>
      <c r="K32" s="66" t="s">
        <v>23</v>
      </c>
      <c r="L32" s="66" t="s">
        <v>24</v>
      </c>
      <c r="M32" s="22" t="s">
        <v>281</v>
      </c>
      <c r="N32" s="66" t="s">
        <v>54</v>
      </c>
      <c r="O32" s="66" t="s">
        <v>13</v>
      </c>
      <c r="P32" s="66"/>
      <c r="Q32" s="66" t="s">
        <v>282</v>
      </c>
      <c r="R32" s="66" t="s">
        <v>51</v>
      </c>
      <c r="S32" s="29">
        <v>21</v>
      </c>
      <c r="T32" s="29">
        <v>37</v>
      </c>
      <c r="U32" s="31">
        <f t="shared" si="0"/>
        <v>56.756756756756758</v>
      </c>
      <c r="V32" s="10"/>
      <c r="W32" s="63"/>
    </row>
    <row r="33" spans="1:23" ht="21.95" customHeight="1" x14ac:dyDescent="0.25">
      <c r="A33" s="67">
        <v>24</v>
      </c>
      <c r="B33" s="67">
        <v>1</v>
      </c>
      <c r="C33" s="10" t="s">
        <v>208</v>
      </c>
      <c r="D33" s="66" t="s">
        <v>209</v>
      </c>
      <c r="E33" s="66" t="s">
        <v>22</v>
      </c>
      <c r="F33" s="66" t="s">
        <v>47</v>
      </c>
      <c r="G33" s="66" t="s">
        <v>26</v>
      </c>
      <c r="H33" s="13" t="s">
        <v>193</v>
      </c>
      <c r="I33" s="66"/>
      <c r="J33" s="66"/>
      <c r="K33" s="66" t="s">
        <v>23</v>
      </c>
      <c r="L33" s="66" t="s">
        <v>24</v>
      </c>
      <c r="M33" s="22" t="s">
        <v>210</v>
      </c>
      <c r="N33" s="66" t="s">
        <v>54</v>
      </c>
      <c r="O33" s="66" t="s">
        <v>13</v>
      </c>
      <c r="P33" s="66"/>
      <c r="Q33" s="66" t="s">
        <v>211</v>
      </c>
      <c r="R33" s="66" t="s">
        <v>51</v>
      </c>
      <c r="S33" s="29">
        <v>43</v>
      </c>
      <c r="T33" s="29">
        <v>54</v>
      </c>
      <c r="U33" s="31">
        <f t="shared" si="0"/>
        <v>79.629629629629633</v>
      </c>
      <c r="V33" s="10"/>
      <c r="W33" s="63"/>
    </row>
    <row r="34" spans="1:23" ht="21.95" customHeight="1" x14ac:dyDescent="0.25">
      <c r="A34" s="67">
        <v>25</v>
      </c>
      <c r="B34" s="6" t="s">
        <v>397</v>
      </c>
      <c r="C34" s="11" t="s">
        <v>311</v>
      </c>
      <c r="D34" s="13" t="s">
        <v>312</v>
      </c>
      <c r="E34" s="13" t="s">
        <v>22</v>
      </c>
      <c r="F34" s="13" t="s">
        <v>29</v>
      </c>
      <c r="G34" s="66" t="s">
        <v>26</v>
      </c>
      <c r="H34" s="13" t="s">
        <v>67</v>
      </c>
      <c r="I34" s="66"/>
      <c r="J34" s="66"/>
      <c r="K34" s="66" t="s">
        <v>23</v>
      </c>
      <c r="L34" s="66" t="s">
        <v>23</v>
      </c>
      <c r="M34" s="22">
        <v>39975</v>
      </c>
      <c r="N34" s="66" t="s">
        <v>54</v>
      </c>
      <c r="O34" s="66" t="s">
        <v>13</v>
      </c>
      <c r="P34" s="66"/>
      <c r="Q34" s="66" t="s">
        <v>313</v>
      </c>
      <c r="R34" s="66" t="s">
        <v>50</v>
      </c>
      <c r="S34" s="29">
        <v>53</v>
      </c>
      <c r="T34" s="29">
        <v>53</v>
      </c>
      <c r="U34" s="31">
        <f t="shared" si="0"/>
        <v>100</v>
      </c>
      <c r="V34" s="10"/>
      <c r="W34" s="63"/>
    </row>
    <row r="35" spans="1:23" ht="21.95" customHeight="1" x14ac:dyDescent="0.25">
      <c r="A35" s="67">
        <v>26</v>
      </c>
      <c r="B35" s="67">
        <v>2</v>
      </c>
      <c r="C35" s="10" t="s">
        <v>314</v>
      </c>
      <c r="D35" s="22" t="s">
        <v>315</v>
      </c>
      <c r="E35" s="66" t="s">
        <v>22</v>
      </c>
      <c r="F35" s="66" t="s">
        <v>29</v>
      </c>
      <c r="G35" s="66" t="s">
        <v>26</v>
      </c>
      <c r="H35" s="13" t="s">
        <v>316</v>
      </c>
      <c r="I35" s="66"/>
      <c r="J35" s="66"/>
      <c r="K35" s="66" t="s">
        <v>23</v>
      </c>
      <c r="L35" s="66" t="s">
        <v>23</v>
      </c>
      <c r="M35" s="22" t="s">
        <v>317</v>
      </c>
      <c r="N35" s="66" t="s">
        <v>54</v>
      </c>
      <c r="O35" s="66" t="s">
        <v>13</v>
      </c>
      <c r="P35" s="66"/>
      <c r="Q35" s="66" t="s">
        <v>313</v>
      </c>
      <c r="R35" s="66" t="s">
        <v>51</v>
      </c>
      <c r="S35" s="29">
        <v>52</v>
      </c>
      <c r="T35" s="29">
        <v>53</v>
      </c>
      <c r="U35" s="31">
        <f t="shared" si="0"/>
        <v>98.113207547169807</v>
      </c>
      <c r="V35" s="10"/>
      <c r="W35" s="63"/>
    </row>
    <row r="36" spans="1:23" ht="21.95" customHeight="1" x14ac:dyDescent="0.25">
      <c r="A36" s="67">
        <v>27</v>
      </c>
      <c r="B36" s="67">
        <v>1</v>
      </c>
      <c r="C36" s="10" t="s">
        <v>351</v>
      </c>
      <c r="D36" s="66" t="s">
        <v>352</v>
      </c>
      <c r="E36" s="66" t="s">
        <v>22</v>
      </c>
      <c r="F36" s="66" t="s">
        <v>29</v>
      </c>
      <c r="G36" s="66" t="s">
        <v>26</v>
      </c>
      <c r="H36" s="13" t="s">
        <v>171</v>
      </c>
      <c r="I36" s="66"/>
      <c r="J36" s="66"/>
      <c r="K36" s="66" t="s">
        <v>24</v>
      </c>
      <c r="L36" s="66" t="s">
        <v>24</v>
      </c>
      <c r="M36" s="22" t="s">
        <v>353</v>
      </c>
      <c r="N36" s="66" t="s">
        <v>54</v>
      </c>
      <c r="O36" s="66" t="s">
        <v>13</v>
      </c>
      <c r="P36" s="66"/>
      <c r="Q36" s="66" t="s">
        <v>354</v>
      </c>
      <c r="R36" s="66" t="s">
        <v>51</v>
      </c>
      <c r="S36" s="29">
        <v>36</v>
      </c>
      <c r="T36" s="29">
        <v>55</v>
      </c>
      <c r="U36" s="31">
        <f t="shared" si="0"/>
        <v>65.454545454545453</v>
      </c>
      <c r="V36" s="10"/>
      <c r="W36" s="63"/>
    </row>
    <row r="37" spans="1:23" ht="21.95" customHeight="1" x14ac:dyDescent="0.25">
      <c r="A37" s="67">
        <v>28</v>
      </c>
      <c r="B37" s="67">
        <v>2</v>
      </c>
      <c r="C37" s="10" t="s">
        <v>355</v>
      </c>
      <c r="D37" s="66" t="s">
        <v>356</v>
      </c>
      <c r="E37" s="66" t="s">
        <v>22</v>
      </c>
      <c r="F37" s="66" t="s">
        <v>29</v>
      </c>
      <c r="G37" s="66" t="s">
        <v>26</v>
      </c>
      <c r="H37" s="13" t="s">
        <v>310</v>
      </c>
      <c r="I37" s="66"/>
      <c r="J37" s="66"/>
      <c r="K37" s="66" t="s">
        <v>24</v>
      </c>
      <c r="L37" s="66" t="s">
        <v>24</v>
      </c>
      <c r="M37" s="22">
        <v>35652</v>
      </c>
      <c r="N37" s="66" t="s">
        <v>54</v>
      </c>
      <c r="O37" s="66" t="s">
        <v>13</v>
      </c>
      <c r="P37" s="66"/>
      <c r="Q37" s="66" t="s">
        <v>354</v>
      </c>
      <c r="R37" s="66" t="s">
        <v>51</v>
      </c>
      <c r="S37" s="29">
        <v>49</v>
      </c>
      <c r="T37" s="29">
        <v>55</v>
      </c>
      <c r="U37" s="31">
        <f t="shared" si="0"/>
        <v>89.090909090909093</v>
      </c>
      <c r="V37" s="10"/>
      <c r="W37" s="63"/>
    </row>
    <row r="38" spans="1:23" ht="21.95" customHeight="1" x14ac:dyDescent="0.25">
      <c r="A38" s="67">
        <v>29</v>
      </c>
      <c r="B38" s="67">
        <v>1</v>
      </c>
      <c r="C38" s="10" t="s">
        <v>357</v>
      </c>
      <c r="D38" s="66" t="s">
        <v>358</v>
      </c>
      <c r="E38" s="66" t="s">
        <v>22</v>
      </c>
      <c r="F38" s="66" t="s">
        <v>29</v>
      </c>
      <c r="G38" s="66" t="s">
        <v>26</v>
      </c>
      <c r="H38" s="13" t="s">
        <v>359</v>
      </c>
      <c r="I38" s="66"/>
      <c r="J38" s="66"/>
      <c r="K38" s="66" t="s">
        <v>23</v>
      </c>
      <c r="L38" s="66" t="s">
        <v>23</v>
      </c>
      <c r="M38" s="22">
        <v>40034</v>
      </c>
      <c r="N38" s="66" t="s">
        <v>54</v>
      </c>
      <c r="O38" s="66" t="s">
        <v>13</v>
      </c>
      <c r="P38" s="66"/>
      <c r="Q38" s="66" t="s">
        <v>360</v>
      </c>
      <c r="R38" s="66" t="s">
        <v>51</v>
      </c>
      <c r="S38" s="29">
        <v>20</v>
      </c>
      <c r="T38" s="29">
        <v>28</v>
      </c>
      <c r="U38" s="31">
        <f t="shared" si="0"/>
        <v>71.428571428571431</v>
      </c>
      <c r="V38" s="10"/>
      <c r="W38" s="63"/>
    </row>
    <row r="39" spans="1:23" ht="21.95" customHeight="1" x14ac:dyDescent="0.25">
      <c r="A39" s="67">
        <v>30</v>
      </c>
      <c r="B39" s="67">
        <v>2</v>
      </c>
      <c r="C39" s="10" t="s">
        <v>361</v>
      </c>
      <c r="D39" s="66" t="s">
        <v>362</v>
      </c>
      <c r="E39" s="66" t="s">
        <v>22</v>
      </c>
      <c r="F39" s="66" t="s">
        <v>29</v>
      </c>
      <c r="G39" s="66" t="s">
        <v>26</v>
      </c>
      <c r="H39" s="13" t="s">
        <v>57</v>
      </c>
      <c r="I39" s="66"/>
      <c r="J39" s="66"/>
      <c r="K39" s="66" t="s">
        <v>27</v>
      </c>
      <c r="L39" s="66" t="s">
        <v>23</v>
      </c>
      <c r="M39" s="22">
        <v>40973</v>
      </c>
      <c r="N39" s="66" t="s">
        <v>54</v>
      </c>
      <c r="O39" s="66" t="s">
        <v>13</v>
      </c>
      <c r="P39" s="66"/>
      <c r="Q39" s="66" t="s">
        <v>360</v>
      </c>
      <c r="R39" s="66" t="s">
        <v>51</v>
      </c>
      <c r="S39" s="29">
        <v>18</v>
      </c>
      <c r="T39" s="29">
        <v>28</v>
      </c>
      <c r="U39" s="31">
        <f t="shared" si="0"/>
        <v>64.285714285714292</v>
      </c>
      <c r="V39" s="10"/>
      <c r="W39" s="63"/>
    </row>
    <row r="40" spans="1:23" ht="21.95" customHeight="1" x14ac:dyDescent="0.25">
      <c r="A40" s="67">
        <v>31</v>
      </c>
      <c r="B40" s="67">
        <v>1</v>
      </c>
      <c r="C40" s="10" t="s">
        <v>196</v>
      </c>
      <c r="D40" s="22">
        <v>29929</v>
      </c>
      <c r="E40" s="66" t="s">
        <v>22</v>
      </c>
      <c r="F40" s="66" t="s">
        <v>29</v>
      </c>
      <c r="G40" s="66" t="s">
        <v>26</v>
      </c>
      <c r="H40" s="13" t="s">
        <v>197</v>
      </c>
      <c r="I40" s="66"/>
      <c r="J40" s="66"/>
      <c r="K40" s="66" t="s">
        <v>23</v>
      </c>
      <c r="L40" s="66" t="s">
        <v>23</v>
      </c>
      <c r="M40" s="22" t="s">
        <v>198</v>
      </c>
      <c r="N40" s="66" t="s">
        <v>54</v>
      </c>
      <c r="O40" s="66" t="s">
        <v>13</v>
      </c>
      <c r="P40" s="66"/>
      <c r="Q40" s="66" t="s">
        <v>199</v>
      </c>
      <c r="R40" s="66" t="s">
        <v>51</v>
      </c>
      <c r="S40" s="29">
        <v>55</v>
      </c>
      <c r="T40" s="29">
        <v>56</v>
      </c>
      <c r="U40" s="31">
        <f t="shared" si="0"/>
        <v>98.214285714285708</v>
      </c>
      <c r="V40" s="10"/>
      <c r="W40" s="63"/>
    </row>
    <row r="41" spans="1:23" ht="21.95" customHeight="1" x14ac:dyDescent="0.25">
      <c r="A41" s="67">
        <v>32</v>
      </c>
      <c r="B41" s="67">
        <v>2</v>
      </c>
      <c r="C41" s="10" t="s">
        <v>200</v>
      </c>
      <c r="D41" s="22">
        <v>30230</v>
      </c>
      <c r="E41" s="66" t="s">
        <v>22</v>
      </c>
      <c r="F41" s="66" t="s">
        <v>29</v>
      </c>
      <c r="G41" s="66" t="s">
        <v>26</v>
      </c>
      <c r="H41" s="13" t="s">
        <v>57</v>
      </c>
      <c r="I41" s="66"/>
      <c r="J41" s="66"/>
      <c r="K41" s="66" t="s">
        <v>24</v>
      </c>
      <c r="L41" s="66" t="s">
        <v>23</v>
      </c>
      <c r="M41" s="22" t="s">
        <v>201</v>
      </c>
      <c r="N41" s="66" t="s">
        <v>28</v>
      </c>
      <c r="O41" s="66" t="s">
        <v>13</v>
      </c>
      <c r="P41" s="66" t="s">
        <v>13</v>
      </c>
      <c r="Q41" s="66" t="s">
        <v>199</v>
      </c>
      <c r="R41" s="66" t="s">
        <v>51</v>
      </c>
      <c r="S41" s="29">
        <v>38</v>
      </c>
      <c r="T41" s="29">
        <v>56</v>
      </c>
      <c r="U41" s="31">
        <f t="shared" si="0"/>
        <v>67.857142857142861</v>
      </c>
      <c r="V41" s="10"/>
      <c r="W41" s="63" t="s">
        <v>428</v>
      </c>
    </row>
    <row r="42" spans="1:23" s="32" customFormat="1" ht="21.95" customHeight="1" x14ac:dyDescent="0.2">
      <c r="A42" s="14" t="s">
        <v>32</v>
      </c>
      <c r="B42" s="110" t="s">
        <v>36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66"/>
      <c r="S42" s="70"/>
      <c r="T42" s="70"/>
      <c r="U42" s="73"/>
      <c r="V42" s="67"/>
      <c r="W42" s="61"/>
    </row>
    <row r="43" spans="1:23" ht="21.95" customHeight="1" x14ac:dyDescent="0.25">
      <c r="A43" s="67">
        <v>1</v>
      </c>
      <c r="B43" s="6" t="s">
        <v>397</v>
      </c>
      <c r="C43" s="11" t="s">
        <v>213</v>
      </c>
      <c r="D43" s="13" t="s">
        <v>214</v>
      </c>
      <c r="E43" s="13" t="s">
        <v>22</v>
      </c>
      <c r="F43" s="13" t="s">
        <v>29</v>
      </c>
      <c r="G43" s="13" t="s">
        <v>59</v>
      </c>
      <c r="H43" s="13" t="s">
        <v>67</v>
      </c>
      <c r="I43" s="13"/>
      <c r="J43" s="13"/>
      <c r="K43" s="13" t="s">
        <v>24</v>
      </c>
      <c r="L43" s="13" t="s">
        <v>23</v>
      </c>
      <c r="M43" s="13" t="s">
        <v>215</v>
      </c>
      <c r="N43" s="13" t="s">
        <v>54</v>
      </c>
      <c r="O43" s="13" t="s">
        <v>13</v>
      </c>
      <c r="P43" s="13"/>
      <c r="Q43" s="13" t="s">
        <v>216</v>
      </c>
      <c r="R43" s="66" t="s">
        <v>51</v>
      </c>
      <c r="S43" s="29">
        <v>19</v>
      </c>
      <c r="T43" s="29">
        <v>20</v>
      </c>
      <c r="U43" s="31">
        <f t="shared" si="0"/>
        <v>95</v>
      </c>
      <c r="V43" s="10"/>
      <c r="W43" s="63" t="s">
        <v>425</v>
      </c>
    </row>
    <row r="44" spans="1:23" ht="21.95" customHeight="1" x14ac:dyDescent="0.25">
      <c r="A44" s="67">
        <v>2</v>
      </c>
      <c r="B44" s="67">
        <v>1</v>
      </c>
      <c r="C44" s="9" t="s">
        <v>380</v>
      </c>
      <c r="D44" s="66" t="s">
        <v>381</v>
      </c>
      <c r="E44" s="66" t="s">
        <v>22</v>
      </c>
      <c r="F44" s="66" t="s">
        <v>29</v>
      </c>
      <c r="G44" s="66" t="s">
        <v>59</v>
      </c>
      <c r="H44" s="66"/>
      <c r="I44" s="66" t="s">
        <v>75</v>
      </c>
      <c r="J44" s="66"/>
      <c r="K44" s="66" t="s">
        <v>23</v>
      </c>
      <c r="L44" s="66" t="s">
        <v>23</v>
      </c>
      <c r="M44" s="66" t="s">
        <v>382</v>
      </c>
      <c r="N44" s="66" t="s">
        <v>54</v>
      </c>
      <c r="O44" s="66" t="s">
        <v>13</v>
      </c>
      <c r="P44" s="66"/>
      <c r="Q44" s="66" t="s">
        <v>383</v>
      </c>
      <c r="R44" s="66" t="s">
        <v>50</v>
      </c>
      <c r="S44" s="29">
        <v>51</v>
      </c>
      <c r="T44" s="29">
        <v>61</v>
      </c>
      <c r="U44" s="31">
        <f t="shared" si="0"/>
        <v>83.606557377049185</v>
      </c>
      <c r="V44" s="10"/>
      <c r="W44" s="63" t="s">
        <v>425</v>
      </c>
    </row>
    <row r="45" spans="1:23" ht="21.95" customHeight="1" x14ac:dyDescent="0.25">
      <c r="A45" s="67">
        <v>3</v>
      </c>
      <c r="B45" s="67">
        <v>2</v>
      </c>
      <c r="C45" s="9" t="s">
        <v>384</v>
      </c>
      <c r="D45" s="66" t="s">
        <v>385</v>
      </c>
      <c r="E45" s="66" t="s">
        <v>22</v>
      </c>
      <c r="F45" s="66" t="s">
        <v>29</v>
      </c>
      <c r="G45" s="66" t="s">
        <v>59</v>
      </c>
      <c r="H45" s="66"/>
      <c r="I45" s="66"/>
      <c r="J45" s="66"/>
      <c r="K45" s="66" t="s">
        <v>23</v>
      </c>
      <c r="L45" s="66" t="s">
        <v>24</v>
      </c>
      <c r="M45" s="66" t="s">
        <v>72</v>
      </c>
      <c r="N45" s="66" t="s">
        <v>54</v>
      </c>
      <c r="O45" s="66" t="s">
        <v>13</v>
      </c>
      <c r="P45" s="66"/>
      <c r="Q45" s="66" t="s">
        <v>383</v>
      </c>
      <c r="R45" s="66" t="s">
        <v>50</v>
      </c>
      <c r="S45" s="29">
        <v>39</v>
      </c>
      <c r="T45" s="29">
        <v>61</v>
      </c>
      <c r="U45" s="31">
        <f t="shared" si="0"/>
        <v>63.934426229508205</v>
      </c>
      <c r="V45" s="10"/>
      <c r="W45" s="63"/>
    </row>
    <row r="46" spans="1:23" s="32" customFormat="1" ht="21.95" customHeight="1" x14ac:dyDescent="0.25">
      <c r="A46" s="67">
        <v>4</v>
      </c>
      <c r="B46" s="67">
        <v>3</v>
      </c>
      <c r="C46" s="9" t="s">
        <v>386</v>
      </c>
      <c r="D46" s="66" t="s">
        <v>387</v>
      </c>
      <c r="E46" s="66" t="s">
        <v>22</v>
      </c>
      <c r="F46" s="66" t="s">
        <v>365</v>
      </c>
      <c r="G46" s="66" t="s">
        <v>59</v>
      </c>
      <c r="H46" s="66"/>
      <c r="I46" s="66"/>
      <c r="J46" s="66"/>
      <c r="K46" s="66" t="s">
        <v>24</v>
      </c>
      <c r="L46" s="66" t="s">
        <v>23</v>
      </c>
      <c r="M46" s="66" t="s">
        <v>388</v>
      </c>
      <c r="N46" s="66" t="s">
        <v>54</v>
      </c>
      <c r="O46" s="66" t="s">
        <v>13</v>
      </c>
      <c r="P46" s="66"/>
      <c r="Q46" s="66" t="s">
        <v>383</v>
      </c>
      <c r="R46" s="66" t="s">
        <v>50</v>
      </c>
      <c r="S46" s="70">
        <v>37</v>
      </c>
      <c r="T46" s="70">
        <v>61</v>
      </c>
      <c r="U46" s="31">
        <f t="shared" si="0"/>
        <v>60.655737704918032</v>
      </c>
      <c r="V46" s="67"/>
      <c r="W46" s="61"/>
    </row>
    <row r="47" spans="1:23" s="42" customFormat="1" ht="21.95" customHeight="1" x14ac:dyDescent="0.25">
      <c r="A47" s="67">
        <v>5</v>
      </c>
      <c r="B47" s="4">
        <v>1</v>
      </c>
      <c r="C47" s="17" t="s">
        <v>400</v>
      </c>
      <c r="D47" s="13" t="s">
        <v>401</v>
      </c>
      <c r="E47" s="66" t="s">
        <v>22</v>
      </c>
      <c r="F47" s="66" t="s">
        <v>29</v>
      </c>
      <c r="G47" s="66" t="s">
        <v>59</v>
      </c>
      <c r="H47" s="13" t="s">
        <v>402</v>
      </c>
      <c r="I47" s="66"/>
      <c r="J47" s="66"/>
      <c r="K47" s="66" t="s">
        <v>27</v>
      </c>
      <c r="L47" s="66" t="s">
        <v>23</v>
      </c>
      <c r="M47" s="22" t="s">
        <v>176</v>
      </c>
      <c r="N47" s="66" t="s">
        <v>28</v>
      </c>
      <c r="O47" s="66" t="s">
        <v>13</v>
      </c>
      <c r="P47" s="71" t="s">
        <v>13</v>
      </c>
      <c r="Q47" s="66" t="s">
        <v>403</v>
      </c>
      <c r="R47" s="66" t="s">
        <v>51</v>
      </c>
      <c r="S47" s="29">
        <v>26</v>
      </c>
      <c r="T47" s="29">
        <v>26</v>
      </c>
      <c r="U47" s="31">
        <f t="shared" si="0"/>
        <v>100</v>
      </c>
      <c r="V47" s="11"/>
      <c r="W47" s="64"/>
    </row>
    <row r="48" spans="1:23" s="32" customFormat="1" ht="21.95" customHeight="1" x14ac:dyDescent="0.2">
      <c r="A48" s="67">
        <v>6</v>
      </c>
      <c r="B48" s="67">
        <v>2</v>
      </c>
      <c r="C48" s="15" t="s">
        <v>420</v>
      </c>
      <c r="D48" s="13" t="s">
        <v>421</v>
      </c>
      <c r="E48" s="66" t="s">
        <v>22</v>
      </c>
      <c r="F48" s="66" t="s">
        <v>29</v>
      </c>
      <c r="G48" s="66" t="s">
        <v>59</v>
      </c>
      <c r="H48" s="13" t="s">
        <v>71</v>
      </c>
      <c r="I48" s="66"/>
      <c r="J48" s="66"/>
      <c r="K48" s="66" t="s">
        <v>24</v>
      </c>
      <c r="L48" s="66" t="s">
        <v>24</v>
      </c>
      <c r="M48" s="22">
        <v>36532</v>
      </c>
      <c r="N48" s="66" t="s">
        <v>54</v>
      </c>
      <c r="O48" s="66" t="s">
        <v>13</v>
      </c>
      <c r="P48" s="71"/>
      <c r="Q48" s="66" t="s">
        <v>83</v>
      </c>
      <c r="R48" s="66" t="s">
        <v>51</v>
      </c>
      <c r="S48" s="70">
        <v>27</v>
      </c>
      <c r="T48" s="70">
        <v>28</v>
      </c>
      <c r="U48" s="31">
        <f t="shared" si="0"/>
        <v>96.428571428571431</v>
      </c>
      <c r="V48" s="67"/>
      <c r="W48" s="61"/>
    </row>
    <row r="49" spans="1:23" s="32" customFormat="1" ht="21.95" customHeight="1" x14ac:dyDescent="0.25">
      <c r="A49" s="67">
        <v>7</v>
      </c>
      <c r="B49" s="6" t="s">
        <v>397</v>
      </c>
      <c r="C49" s="11" t="s">
        <v>218</v>
      </c>
      <c r="D49" s="13" t="s">
        <v>219</v>
      </c>
      <c r="E49" s="13" t="s">
        <v>22</v>
      </c>
      <c r="F49" s="13" t="s">
        <v>29</v>
      </c>
      <c r="G49" s="13" t="s">
        <v>59</v>
      </c>
      <c r="H49" s="13" t="s">
        <v>84</v>
      </c>
      <c r="I49" s="13"/>
      <c r="J49" s="13"/>
      <c r="K49" s="13" t="s">
        <v>23</v>
      </c>
      <c r="L49" s="13" t="s">
        <v>23</v>
      </c>
      <c r="M49" s="13" t="s">
        <v>220</v>
      </c>
      <c r="N49" s="13" t="s">
        <v>54</v>
      </c>
      <c r="O49" s="13" t="s">
        <v>13</v>
      </c>
      <c r="P49" s="13"/>
      <c r="Q49" s="13" t="s">
        <v>265</v>
      </c>
      <c r="R49" s="66" t="s">
        <v>51</v>
      </c>
      <c r="S49" s="70">
        <v>21</v>
      </c>
      <c r="T49" s="70">
        <v>22</v>
      </c>
      <c r="U49" s="31">
        <f t="shared" si="0"/>
        <v>95.454545454545453</v>
      </c>
      <c r="V49" s="67"/>
      <c r="W49" s="61"/>
    </row>
    <row r="50" spans="1:23" s="32" customFormat="1" ht="21.95" customHeight="1" x14ac:dyDescent="0.25">
      <c r="A50" s="67">
        <v>8</v>
      </c>
      <c r="B50" s="6" t="s">
        <v>397</v>
      </c>
      <c r="C50" s="11" t="s">
        <v>262</v>
      </c>
      <c r="D50" s="13" t="s">
        <v>263</v>
      </c>
      <c r="E50" s="13" t="s">
        <v>22</v>
      </c>
      <c r="F50" s="13" t="s">
        <v>29</v>
      </c>
      <c r="G50" s="13" t="s">
        <v>59</v>
      </c>
      <c r="H50" s="13" t="s">
        <v>68</v>
      </c>
      <c r="I50" s="13"/>
      <c r="J50" s="13"/>
      <c r="K50" s="13" t="s">
        <v>23</v>
      </c>
      <c r="L50" s="13" t="s">
        <v>23</v>
      </c>
      <c r="M50" s="13" t="s">
        <v>264</v>
      </c>
      <c r="N50" s="13" t="s">
        <v>28</v>
      </c>
      <c r="O50" s="13" t="s">
        <v>13</v>
      </c>
      <c r="P50" s="13" t="s">
        <v>13</v>
      </c>
      <c r="Q50" s="13" t="s">
        <v>217</v>
      </c>
      <c r="R50" s="66" t="s">
        <v>50</v>
      </c>
      <c r="S50" s="70">
        <v>22</v>
      </c>
      <c r="T50" s="70">
        <v>27</v>
      </c>
      <c r="U50" s="31">
        <f t="shared" si="0"/>
        <v>81.481481481481481</v>
      </c>
      <c r="V50" s="67"/>
      <c r="W50" s="61"/>
    </row>
    <row r="51" spans="1:23" s="32" customFormat="1" ht="21.95" customHeight="1" x14ac:dyDescent="0.25">
      <c r="A51" s="67">
        <v>9</v>
      </c>
      <c r="B51" s="6" t="s">
        <v>398</v>
      </c>
      <c r="C51" s="11" t="s">
        <v>266</v>
      </c>
      <c r="D51" s="13" t="s">
        <v>267</v>
      </c>
      <c r="E51" s="13" t="s">
        <v>22</v>
      </c>
      <c r="F51" s="13" t="s">
        <v>29</v>
      </c>
      <c r="G51" s="13" t="s">
        <v>59</v>
      </c>
      <c r="H51" s="13" t="s">
        <v>98</v>
      </c>
      <c r="I51" s="13"/>
      <c r="J51" s="13"/>
      <c r="K51" s="13" t="s">
        <v>24</v>
      </c>
      <c r="L51" s="13" t="s">
        <v>24</v>
      </c>
      <c r="M51" s="13" t="s">
        <v>268</v>
      </c>
      <c r="N51" s="13" t="s">
        <v>54</v>
      </c>
      <c r="O51" s="13" t="s">
        <v>13</v>
      </c>
      <c r="P51" s="13"/>
      <c r="Q51" s="13" t="s">
        <v>217</v>
      </c>
      <c r="R51" s="66" t="s">
        <v>51</v>
      </c>
      <c r="S51" s="70">
        <v>24</v>
      </c>
      <c r="T51" s="70">
        <v>27</v>
      </c>
      <c r="U51" s="31">
        <f t="shared" si="0"/>
        <v>88.888888888888886</v>
      </c>
      <c r="V51" s="67"/>
      <c r="W51" s="61"/>
    </row>
    <row r="52" spans="1:23" s="32" customFormat="1" ht="21.95" customHeight="1" x14ac:dyDescent="0.25">
      <c r="A52" s="67">
        <v>10</v>
      </c>
      <c r="B52" s="6" t="s">
        <v>397</v>
      </c>
      <c r="C52" s="11" t="s">
        <v>299</v>
      </c>
      <c r="D52" s="13" t="s">
        <v>300</v>
      </c>
      <c r="E52" s="13" t="s">
        <v>22</v>
      </c>
      <c r="F52" s="13" t="s">
        <v>29</v>
      </c>
      <c r="G52" s="13" t="s">
        <v>59</v>
      </c>
      <c r="H52" s="13" t="s">
        <v>79</v>
      </c>
      <c r="I52" s="13"/>
      <c r="J52" s="13"/>
      <c r="K52" s="13" t="s">
        <v>24</v>
      </c>
      <c r="L52" s="13" t="s">
        <v>24</v>
      </c>
      <c r="M52" s="13" t="s">
        <v>301</v>
      </c>
      <c r="N52" s="13" t="s">
        <v>28</v>
      </c>
      <c r="O52" s="13" t="s">
        <v>13</v>
      </c>
      <c r="P52" s="13" t="s">
        <v>13</v>
      </c>
      <c r="Q52" s="13" t="s">
        <v>302</v>
      </c>
      <c r="R52" s="66" t="s">
        <v>51</v>
      </c>
      <c r="S52" s="70">
        <v>31</v>
      </c>
      <c r="T52" s="70">
        <v>47</v>
      </c>
      <c r="U52" s="31">
        <f t="shared" si="0"/>
        <v>65.957446808510639</v>
      </c>
      <c r="V52" s="67"/>
      <c r="W52" s="61"/>
    </row>
    <row r="53" spans="1:23" s="32" customFormat="1" ht="21.95" customHeight="1" x14ac:dyDescent="0.25">
      <c r="A53" s="67">
        <v>11</v>
      </c>
      <c r="B53" s="6" t="s">
        <v>398</v>
      </c>
      <c r="C53" s="11" t="s">
        <v>303</v>
      </c>
      <c r="D53" s="13" t="s">
        <v>304</v>
      </c>
      <c r="E53" s="13" t="s">
        <v>22</v>
      </c>
      <c r="F53" s="13" t="s">
        <v>29</v>
      </c>
      <c r="G53" s="13" t="s">
        <v>59</v>
      </c>
      <c r="H53" s="13" t="s">
        <v>95</v>
      </c>
      <c r="I53" s="13"/>
      <c r="J53" s="13"/>
      <c r="K53" s="13" t="s">
        <v>27</v>
      </c>
      <c r="L53" s="13" t="s">
        <v>24</v>
      </c>
      <c r="M53" s="13" t="s">
        <v>305</v>
      </c>
      <c r="N53" s="13" t="s">
        <v>28</v>
      </c>
      <c r="O53" s="13" t="s">
        <v>13</v>
      </c>
      <c r="P53" s="13" t="s">
        <v>13</v>
      </c>
      <c r="Q53" s="13" t="s">
        <v>302</v>
      </c>
      <c r="R53" s="66" t="s">
        <v>50</v>
      </c>
      <c r="S53" s="70">
        <v>25</v>
      </c>
      <c r="T53" s="70">
        <v>47</v>
      </c>
      <c r="U53" s="31">
        <f t="shared" si="0"/>
        <v>53.191489361702125</v>
      </c>
      <c r="V53" s="67"/>
      <c r="W53" s="61" t="s">
        <v>435</v>
      </c>
    </row>
    <row r="54" spans="1:23" s="32" customFormat="1" ht="21.95" customHeight="1" x14ac:dyDescent="0.2">
      <c r="A54" s="67">
        <v>12</v>
      </c>
      <c r="B54" s="67">
        <v>1</v>
      </c>
      <c r="C54" s="15" t="s">
        <v>100</v>
      </c>
      <c r="D54" s="13" t="s">
        <v>101</v>
      </c>
      <c r="E54" s="66" t="s">
        <v>22</v>
      </c>
      <c r="F54" s="66" t="s">
        <v>29</v>
      </c>
      <c r="G54" s="66" t="s">
        <v>59</v>
      </c>
      <c r="H54" s="13" t="s">
        <v>71</v>
      </c>
      <c r="I54" s="66"/>
      <c r="J54" s="66"/>
      <c r="K54" s="66" t="s">
        <v>24</v>
      </c>
      <c r="L54" s="66" t="s">
        <v>23</v>
      </c>
      <c r="M54" s="66" t="s">
        <v>102</v>
      </c>
      <c r="N54" s="66" t="s">
        <v>54</v>
      </c>
      <c r="O54" s="66" t="s">
        <v>13</v>
      </c>
      <c r="P54" s="71"/>
      <c r="Q54" s="66" t="s">
        <v>97</v>
      </c>
      <c r="R54" s="66" t="s">
        <v>50</v>
      </c>
      <c r="S54" s="70">
        <v>51</v>
      </c>
      <c r="T54" s="70">
        <v>57</v>
      </c>
      <c r="U54" s="31">
        <f t="shared" si="0"/>
        <v>89.473684210526315</v>
      </c>
      <c r="V54" s="67"/>
      <c r="W54" s="61"/>
    </row>
    <row r="55" spans="1:23" s="32" customFormat="1" ht="21.95" customHeight="1" x14ac:dyDescent="0.2">
      <c r="A55" s="67">
        <v>13</v>
      </c>
      <c r="B55" s="67">
        <v>2</v>
      </c>
      <c r="C55" s="15" t="s">
        <v>103</v>
      </c>
      <c r="D55" s="13" t="s">
        <v>104</v>
      </c>
      <c r="E55" s="66" t="s">
        <v>22</v>
      </c>
      <c r="F55" s="66" t="s">
        <v>29</v>
      </c>
      <c r="G55" s="66" t="s">
        <v>59</v>
      </c>
      <c r="H55" s="13" t="s">
        <v>105</v>
      </c>
      <c r="I55" s="66"/>
      <c r="J55" s="66"/>
      <c r="K55" s="66" t="s">
        <v>24</v>
      </c>
      <c r="L55" s="66" t="s">
        <v>24</v>
      </c>
      <c r="M55" s="66" t="s">
        <v>99</v>
      </c>
      <c r="N55" s="66" t="s">
        <v>54</v>
      </c>
      <c r="O55" s="66" t="s">
        <v>13</v>
      </c>
      <c r="P55" s="71"/>
      <c r="Q55" s="66" t="s">
        <v>97</v>
      </c>
      <c r="R55" s="66" t="s">
        <v>50</v>
      </c>
      <c r="S55" s="70">
        <v>44</v>
      </c>
      <c r="T55" s="70">
        <v>57</v>
      </c>
      <c r="U55" s="31">
        <f t="shared" si="0"/>
        <v>77.192982456140342</v>
      </c>
      <c r="V55" s="67"/>
      <c r="W55" s="61"/>
    </row>
    <row r="56" spans="1:23" s="32" customFormat="1" ht="21.95" customHeight="1" x14ac:dyDescent="0.25">
      <c r="A56" s="67">
        <v>14</v>
      </c>
      <c r="B56" s="6" t="s">
        <v>397</v>
      </c>
      <c r="C56" s="11" t="s">
        <v>152</v>
      </c>
      <c r="D56" s="13" t="s">
        <v>153</v>
      </c>
      <c r="E56" s="13" t="s">
        <v>22</v>
      </c>
      <c r="F56" s="13" t="s">
        <v>29</v>
      </c>
      <c r="G56" s="13" t="s">
        <v>59</v>
      </c>
      <c r="H56" s="13" t="s">
        <v>154</v>
      </c>
      <c r="I56" s="13"/>
      <c r="J56" s="13"/>
      <c r="K56" s="13" t="s">
        <v>24</v>
      </c>
      <c r="L56" s="13" t="s">
        <v>24</v>
      </c>
      <c r="M56" s="13" t="s">
        <v>155</v>
      </c>
      <c r="N56" s="13" t="s">
        <v>54</v>
      </c>
      <c r="O56" s="13" t="s">
        <v>13</v>
      </c>
      <c r="P56" s="13"/>
      <c r="Q56" s="13" t="s">
        <v>156</v>
      </c>
      <c r="R56" s="66" t="s">
        <v>51</v>
      </c>
      <c r="S56" s="70">
        <v>27</v>
      </c>
      <c r="T56" s="70">
        <v>29</v>
      </c>
      <c r="U56" s="31">
        <f t="shared" si="0"/>
        <v>93.103448275862064</v>
      </c>
      <c r="V56" s="67"/>
      <c r="W56" s="61"/>
    </row>
    <row r="57" spans="1:23" s="2" customFormat="1" ht="21.95" customHeight="1" x14ac:dyDescent="0.25">
      <c r="A57" s="67">
        <v>15</v>
      </c>
      <c r="B57" s="4">
        <v>4</v>
      </c>
      <c r="C57" s="17" t="s">
        <v>58</v>
      </c>
      <c r="D57" s="22">
        <v>26063</v>
      </c>
      <c r="E57" s="66" t="s">
        <v>22</v>
      </c>
      <c r="F57" s="66" t="s">
        <v>29</v>
      </c>
      <c r="G57" s="66" t="s">
        <v>59</v>
      </c>
      <c r="H57" s="13" t="s">
        <v>60</v>
      </c>
      <c r="I57" s="66"/>
      <c r="J57" s="66"/>
      <c r="K57" s="66" t="s">
        <v>24</v>
      </c>
      <c r="L57" s="66" t="s">
        <v>23</v>
      </c>
      <c r="M57" s="22">
        <v>36199</v>
      </c>
      <c r="N57" s="66" t="s">
        <v>54</v>
      </c>
      <c r="O57" s="66" t="s">
        <v>13</v>
      </c>
      <c r="P57" s="71"/>
      <c r="Q57" s="66" t="s">
        <v>61</v>
      </c>
      <c r="R57" s="66" t="s">
        <v>62</v>
      </c>
      <c r="S57" s="26">
        <v>48</v>
      </c>
      <c r="T57" s="26">
        <v>50</v>
      </c>
      <c r="U57" s="31">
        <f t="shared" si="0"/>
        <v>96</v>
      </c>
      <c r="V57" s="24"/>
      <c r="W57" s="62" t="s">
        <v>432</v>
      </c>
    </row>
    <row r="58" spans="1:23" s="2" customFormat="1" ht="21.95" customHeight="1" x14ac:dyDescent="0.25">
      <c r="A58" s="67">
        <v>16</v>
      </c>
      <c r="B58" s="4">
        <v>5</v>
      </c>
      <c r="C58" s="17" t="s">
        <v>63</v>
      </c>
      <c r="D58" s="13" t="s">
        <v>64</v>
      </c>
      <c r="E58" s="66" t="s">
        <v>22</v>
      </c>
      <c r="F58" s="66" t="s">
        <v>29</v>
      </c>
      <c r="G58" s="66" t="s">
        <v>59</v>
      </c>
      <c r="H58" s="13" t="s">
        <v>66</v>
      </c>
      <c r="I58" s="66"/>
      <c r="J58" s="66" t="s">
        <v>65</v>
      </c>
      <c r="K58" s="66" t="s">
        <v>24</v>
      </c>
      <c r="L58" s="66" t="s">
        <v>24</v>
      </c>
      <c r="M58" s="22">
        <v>36080</v>
      </c>
      <c r="N58" s="66" t="s">
        <v>54</v>
      </c>
      <c r="O58" s="66" t="s">
        <v>13</v>
      </c>
      <c r="P58" s="71"/>
      <c r="Q58" s="66" t="s">
        <v>61</v>
      </c>
      <c r="R58" s="66" t="s">
        <v>51</v>
      </c>
      <c r="S58" s="26">
        <v>39</v>
      </c>
      <c r="T58" s="26">
        <v>50</v>
      </c>
      <c r="U58" s="31">
        <f t="shared" si="0"/>
        <v>78</v>
      </c>
      <c r="V58" s="24"/>
      <c r="W58" s="62"/>
    </row>
    <row r="59" spans="1:23" s="32" customFormat="1" ht="21.95" customHeight="1" x14ac:dyDescent="0.2">
      <c r="A59" s="67">
        <v>17</v>
      </c>
      <c r="B59" s="67">
        <v>1</v>
      </c>
      <c r="C59" s="15" t="s">
        <v>127</v>
      </c>
      <c r="D59" s="13" t="s">
        <v>128</v>
      </c>
      <c r="E59" s="66" t="s">
        <v>22</v>
      </c>
      <c r="F59" s="66" t="s">
        <v>29</v>
      </c>
      <c r="G59" s="66" t="s">
        <v>59</v>
      </c>
      <c r="H59" s="13" t="s">
        <v>71</v>
      </c>
      <c r="I59" s="66"/>
      <c r="J59" s="66"/>
      <c r="K59" s="66" t="s">
        <v>24</v>
      </c>
      <c r="L59" s="66" t="s">
        <v>23</v>
      </c>
      <c r="M59" s="66" t="s">
        <v>129</v>
      </c>
      <c r="N59" s="66" t="s">
        <v>54</v>
      </c>
      <c r="O59" s="66" t="s">
        <v>13</v>
      </c>
      <c r="P59" s="71"/>
      <c r="Q59" s="66" t="s">
        <v>126</v>
      </c>
      <c r="R59" s="66" t="s">
        <v>51</v>
      </c>
      <c r="S59" s="70">
        <v>28</v>
      </c>
      <c r="T59" s="70">
        <v>32</v>
      </c>
      <c r="U59" s="31">
        <f t="shared" si="0"/>
        <v>87.5</v>
      </c>
      <c r="V59" s="67"/>
      <c r="W59" s="61"/>
    </row>
    <row r="60" spans="1:23" s="32" customFormat="1" ht="21.95" customHeight="1" x14ac:dyDescent="0.2">
      <c r="A60" s="67">
        <v>18</v>
      </c>
      <c r="B60" s="67">
        <v>2</v>
      </c>
      <c r="C60" s="15" t="s">
        <v>124</v>
      </c>
      <c r="D60" s="13" t="s">
        <v>125</v>
      </c>
      <c r="E60" s="66" t="s">
        <v>22</v>
      </c>
      <c r="F60" s="66" t="s">
        <v>29</v>
      </c>
      <c r="G60" s="66" t="s">
        <v>59</v>
      </c>
      <c r="H60" s="13" t="s">
        <v>84</v>
      </c>
      <c r="I60" s="66"/>
      <c r="J60" s="66"/>
      <c r="K60" s="66" t="s">
        <v>24</v>
      </c>
      <c r="L60" s="66" t="s">
        <v>24</v>
      </c>
      <c r="M60" s="22">
        <v>38778</v>
      </c>
      <c r="N60" s="66" t="s">
        <v>25</v>
      </c>
      <c r="O60" s="66" t="s">
        <v>13</v>
      </c>
      <c r="P60" s="71" t="s">
        <v>13</v>
      </c>
      <c r="Q60" s="66" t="s">
        <v>126</v>
      </c>
      <c r="R60" s="66" t="s">
        <v>51</v>
      </c>
      <c r="S60" s="70">
        <v>21</v>
      </c>
      <c r="T60" s="70">
        <v>32</v>
      </c>
      <c r="U60" s="31">
        <f t="shared" si="0"/>
        <v>65.625</v>
      </c>
      <c r="V60" s="67"/>
      <c r="W60" s="61"/>
    </row>
    <row r="61" spans="1:23" s="32" customFormat="1" ht="21.95" customHeight="1" x14ac:dyDescent="0.25">
      <c r="A61" s="67">
        <v>19</v>
      </c>
      <c r="B61" s="6" t="s">
        <v>397</v>
      </c>
      <c r="C61" s="11" t="s">
        <v>140</v>
      </c>
      <c r="D61" s="13" t="s">
        <v>141</v>
      </c>
      <c r="E61" s="13" t="s">
        <v>22</v>
      </c>
      <c r="F61" s="13" t="s">
        <v>29</v>
      </c>
      <c r="G61" s="13" t="s">
        <v>59</v>
      </c>
      <c r="H61" s="13" t="s">
        <v>142</v>
      </c>
      <c r="I61" s="13" t="s">
        <v>75</v>
      </c>
      <c r="J61" s="13"/>
      <c r="K61" s="13" t="s">
        <v>24</v>
      </c>
      <c r="L61" s="13" t="s">
        <v>24</v>
      </c>
      <c r="M61" s="13" t="s">
        <v>138</v>
      </c>
      <c r="N61" s="13" t="s">
        <v>54</v>
      </c>
      <c r="O61" s="13" t="s">
        <v>13</v>
      </c>
      <c r="P61" s="13"/>
      <c r="Q61" s="13" t="s">
        <v>143</v>
      </c>
      <c r="R61" s="13" t="s">
        <v>144</v>
      </c>
      <c r="S61" s="70">
        <v>35</v>
      </c>
      <c r="T61" s="70">
        <v>35</v>
      </c>
      <c r="U61" s="31">
        <f t="shared" si="0"/>
        <v>100</v>
      </c>
      <c r="V61" s="67"/>
      <c r="W61" s="61"/>
    </row>
    <row r="62" spans="1:23" s="32" customFormat="1" ht="21.95" customHeight="1" x14ac:dyDescent="0.25">
      <c r="A62" s="67">
        <v>20</v>
      </c>
      <c r="B62" s="6" t="s">
        <v>398</v>
      </c>
      <c r="C62" s="11" t="s">
        <v>145</v>
      </c>
      <c r="D62" s="13" t="s">
        <v>146</v>
      </c>
      <c r="E62" s="13" t="s">
        <v>22</v>
      </c>
      <c r="F62" s="13" t="s">
        <v>29</v>
      </c>
      <c r="G62" s="13" t="s">
        <v>59</v>
      </c>
      <c r="H62" s="13" t="s">
        <v>82</v>
      </c>
      <c r="I62" s="13"/>
      <c r="J62" s="13"/>
      <c r="K62" s="13" t="s">
        <v>23</v>
      </c>
      <c r="L62" s="13" t="s">
        <v>24</v>
      </c>
      <c r="M62" s="13" t="s">
        <v>147</v>
      </c>
      <c r="N62" s="13" t="s">
        <v>151</v>
      </c>
      <c r="O62" s="13" t="s">
        <v>13</v>
      </c>
      <c r="P62" s="13" t="s">
        <v>13</v>
      </c>
      <c r="Q62" s="13" t="s">
        <v>143</v>
      </c>
      <c r="R62" s="66" t="s">
        <v>51</v>
      </c>
      <c r="S62" s="70">
        <v>24</v>
      </c>
      <c r="T62" s="70">
        <v>35</v>
      </c>
      <c r="U62" s="31">
        <f t="shared" si="0"/>
        <v>68.571428571428569</v>
      </c>
      <c r="V62" s="67"/>
      <c r="W62" s="61"/>
    </row>
    <row r="63" spans="1:23" s="32" customFormat="1" ht="21.95" customHeight="1" x14ac:dyDescent="0.25">
      <c r="A63" s="67">
        <v>21</v>
      </c>
      <c r="B63" s="6" t="s">
        <v>399</v>
      </c>
      <c r="C63" s="11" t="s">
        <v>148</v>
      </c>
      <c r="D63" s="13" t="s">
        <v>149</v>
      </c>
      <c r="E63" s="13" t="s">
        <v>22</v>
      </c>
      <c r="F63" s="13" t="s">
        <v>29</v>
      </c>
      <c r="G63" s="13" t="s">
        <v>59</v>
      </c>
      <c r="H63" s="13" t="s">
        <v>56</v>
      </c>
      <c r="I63" s="13"/>
      <c r="J63" s="13"/>
      <c r="K63" s="13" t="s">
        <v>23</v>
      </c>
      <c r="L63" s="13" t="s">
        <v>23</v>
      </c>
      <c r="M63" s="13" t="s">
        <v>150</v>
      </c>
      <c r="N63" s="13" t="s">
        <v>28</v>
      </c>
      <c r="O63" s="13" t="s">
        <v>13</v>
      </c>
      <c r="P63" s="13" t="s">
        <v>13</v>
      </c>
      <c r="Q63" s="13" t="s">
        <v>143</v>
      </c>
      <c r="R63" s="66" t="s">
        <v>51</v>
      </c>
      <c r="S63" s="70">
        <v>21</v>
      </c>
      <c r="T63" s="70">
        <v>35</v>
      </c>
      <c r="U63" s="31">
        <f t="shared" si="0"/>
        <v>60</v>
      </c>
      <c r="V63" s="67"/>
      <c r="W63" s="61"/>
    </row>
    <row r="64" spans="1:23" s="42" customFormat="1" ht="21.95" customHeight="1" x14ac:dyDescent="0.25">
      <c r="A64" s="67">
        <v>22</v>
      </c>
      <c r="B64" s="67">
        <v>1</v>
      </c>
      <c r="C64" s="15" t="s">
        <v>92</v>
      </c>
      <c r="D64" s="22" t="s">
        <v>93</v>
      </c>
      <c r="E64" s="66" t="s">
        <v>22</v>
      </c>
      <c r="F64" s="66" t="s">
        <v>29</v>
      </c>
      <c r="G64" s="66" t="s">
        <v>59</v>
      </c>
      <c r="H64" s="13" t="s">
        <v>71</v>
      </c>
      <c r="I64" s="66" t="s">
        <v>75</v>
      </c>
      <c r="J64" s="66"/>
      <c r="K64" s="66" t="s">
        <v>24</v>
      </c>
      <c r="L64" s="66" t="s">
        <v>23</v>
      </c>
      <c r="M64" s="22">
        <v>35856</v>
      </c>
      <c r="N64" s="66" t="s">
        <v>54</v>
      </c>
      <c r="O64" s="66" t="s">
        <v>13</v>
      </c>
      <c r="P64" s="71"/>
      <c r="Q64" s="66" t="s">
        <v>94</v>
      </c>
      <c r="R64" s="66" t="s">
        <v>51</v>
      </c>
      <c r="S64" s="29">
        <v>43</v>
      </c>
      <c r="T64" s="29">
        <v>50</v>
      </c>
      <c r="U64" s="31">
        <f t="shared" si="0"/>
        <v>86</v>
      </c>
      <c r="V64" s="11"/>
      <c r="W64" s="64" t="s">
        <v>429</v>
      </c>
    </row>
    <row r="65" spans="1:23" s="42" customFormat="1" ht="21.95" customHeight="1" x14ac:dyDescent="0.25">
      <c r="A65" s="67">
        <v>23</v>
      </c>
      <c r="B65" s="6" t="s">
        <v>397</v>
      </c>
      <c r="C65" s="11" t="s">
        <v>249</v>
      </c>
      <c r="D65" s="13" t="s">
        <v>250</v>
      </c>
      <c r="E65" s="13" t="s">
        <v>22</v>
      </c>
      <c r="F65" s="13" t="s">
        <v>29</v>
      </c>
      <c r="G65" s="13" t="s">
        <v>59</v>
      </c>
      <c r="H65" s="13" t="s">
        <v>77</v>
      </c>
      <c r="I65" s="13"/>
      <c r="J65" s="13"/>
      <c r="K65" s="13" t="s">
        <v>27</v>
      </c>
      <c r="L65" s="13" t="s">
        <v>23</v>
      </c>
      <c r="M65" s="13" t="s">
        <v>251</v>
      </c>
      <c r="N65" s="13" t="s">
        <v>54</v>
      </c>
      <c r="O65" s="13" t="s">
        <v>13</v>
      </c>
      <c r="P65" s="13"/>
      <c r="Q65" s="13" t="s">
        <v>252</v>
      </c>
      <c r="R65" s="66" t="s">
        <v>51</v>
      </c>
      <c r="S65" s="29">
        <v>38</v>
      </c>
      <c r="T65" s="29">
        <v>46</v>
      </c>
      <c r="U65" s="31">
        <f t="shared" ref="U65:U74" si="1">S65/T65*100</f>
        <v>82.608695652173907</v>
      </c>
      <c r="V65" s="11"/>
      <c r="W65" s="64"/>
    </row>
    <row r="66" spans="1:23" s="42" customFormat="1" ht="21.95" customHeight="1" x14ac:dyDescent="0.25">
      <c r="A66" s="67">
        <v>24</v>
      </c>
      <c r="B66" s="6" t="s">
        <v>397</v>
      </c>
      <c r="C66" s="10" t="s">
        <v>283</v>
      </c>
      <c r="D66" s="22" t="s">
        <v>284</v>
      </c>
      <c r="E66" s="66" t="s">
        <v>22</v>
      </c>
      <c r="F66" s="66" t="s">
        <v>29</v>
      </c>
      <c r="G66" s="13" t="s">
        <v>59</v>
      </c>
      <c r="H66" s="13" t="s">
        <v>77</v>
      </c>
      <c r="I66" s="13"/>
      <c r="J66" s="13"/>
      <c r="K66" s="13" t="s">
        <v>24</v>
      </c>
      <c r="L66" s="13" t="s">
        <v>23</v>
      </c>
      <c r="M66" s="13" t="s">
        <v>285</v>
      </c>
      <c r="N66" s="13" t="s">
        <v>54</v>
      </c>
      <c r="O66" s="13" t="s">
        <v>13</v>
      </c>
      <c r="P66" s="13"/>
      <c r="Q66" s="13" t="s">
        <v>286</v>
      </c>
      <c r="R66" s="66" t="s">
        <v>50</v>
      </c>
      <c r="S66" s="29">
        <v>24</v>
      </c>
      <c r="T66" s="29">
        <v>29</v>
      </c>
      <c r="U66" s="31">
        <f t="shared" si="1"/>
        <v>82.758620689655174</v>
      </c>
      <c r="V66" s="11"/>
      <c r="W66" s="64"/>
    </row>
    <row r="67" spans="1:23" s="42" customFormat="1" ht="21.95" customHeight="1" x14ac:dyDescent="0.25">
      <c r="A67" s="67">
        <v>25</v>
      </c>
      <c r="B67" s="6" t="s">
        <v>398</v>
      </c>
      <c r="C67" s="11" t="s">
        <v>287</v>
      </c>
      <c r="D67" s="13" t="s">
        <v>288</v>
      </c>
      <c r="E67" s="13" t="s">
        <v>22</v>
      </c>
      <c r="F67" s="13" t="s">
        <v>29</v>
      </c>
      <c r="G67" s="13" t="s">
        <v>59</v>
      </c>
      <c r="H67" s="13" t="s">
        <v>96</v>
      </c>
      <c r="I67" s="13"/>
      <c r="J67" s="13"/>
      <c r="K67" s="13" t="s">
        <v>24</v>
      </c>
      <c r="L67" s="13" t="s">
        <v>23</v>
      </c>
      <c r="M67" s="13" t="s">
        <v>289</v>
      </c>
      <c r="N67" s="13" t="s">
        <v>151</v>
      </c>
      <c r="O67" s="13" t="s">
        <v>13</v>
      </c>
      <c r="P67" s="13" t="s">
        <v>13</v>
      </c>
      <c r="Q67" s="13" t="s">
        <v>286</v>
      </c>
      <c r="R67" s="66" t="s">
        <v>51</v>
      </c>
      <c r="S67" s="29">
        <v>23</v>
      </c>
      <c r="T67" s="29">
        <v>29</v>
      </c>
      <c r="U67" s="31">
        <f t="shared" si="1"/>
        <v>79.310344827586206</v>
      </c>
      <c r="V67" s="11"/>
      <c r="W67" s="64"/>
    </row>
    <row r="68" spans="1:23" s="42" customFormat="1" ht="21.95" customHeight="1" x14ac:dyDescent="0.25">
      <c r="A68" s="67">
        <v>26</v>
      </c>
      <c r="B68" s="67">
        <v>1</v>
      </c>
      <c r="C68" s="15" t="s">
        <v>136</v>
      </c>
      <c r="D68" s="13" t="s">
        <v>137</v>
      </c>
      <c r="E68" s="66" t="s">
        <v>22</v>
      </c>
      <c r="F68" s="66" t="s">
        <v>29</v>
      </c>
      <c r="G68" s="66" t="s">
        <v>59</v>
      </c>
      <c r="H68" s="13" t="s">
        <v>77</v>
      </c>
      <c r="I68" s="66"/>
      <c r="J68" s="66"/>
      <c r="K68" s="66" t="s">
        <v>27</v>
      </c>
      <c r="L68" s="66" t="s">
        <v>24</v>
      </c>
      <c r="M68" s="22" t="s">
        <v>138</v>
      </c>
      <c r="N68" s="66" t="s">
        <v>54</v>
      </c>
      <c r="O68" s="66" t="s">
        <v>13</v>
      </c>
      <c r="P68" s="71"/>
      <c r="Q68" s="66" t="s">
        <v>139</v>
      </c>
      <c r="R68" s="66" t="s">
        <v>51</v>
      </c>
      <c r="S68" s="29">
        <v>32</v>
      </c>
      <c r="T68" s="29">
        <v>33</v>
      </c>
      <c r="U68" s="31">
        <f t="shared" si="1"/>
        <v>96.969696969696969</v>
      </c>
      <c r="V68" s="11"/>
      <c r="W68" s="64"/>
    </row>
    <row r="69" spans="1:23" s="42" customFormat="1" ht="21.95" customHeight="1" x14ac:dyDescent="0.25">
      <c r="A69" s="67">
        <v>27</v>
      </c>
      <c r="B69" s="67">
        <v>1</v>
      </c>
      <c r="C69" s="15" t="s">
        <v>130</v>
      </c>
      <c r="D69" s="13" t="s">
        <v>131</v>
      </c>
      <c r="E69" s="66" t="s">
        <v>22</v>
      </c>
      <c r="F69" s="66" t="s">
        <v>29</v>
      </c>
      <c r="G69" s="66" t="s">
        <v>59</v>
      </c>
      <c r="H69" s="13" t="s">
        <v>68</v>
      </c>
      <c r="I69" s="66" t="s">
        <v>75</v>
      </c>
      <c r="J69" s="66"/>
      <c r="K69" s="66" t="s">
        <v>24</v>
      </c>
      <c r="L69" s="66" t="s">
        <v>24</v>
      </c>
      <c r="M69" s="22">
        <v>36527</v>
      </c>
      <c r="N69" s="66" t="s">
        <v>54</v>
      </c>
      <c r="O69" s="66" t="s">
        <v>13</v>
      </c>
      <c r="P69" s="71"/>
      <c r="Q69" s="66" t="s">
        <v>132</v>
      </c>
      <c r="R69" s="66" t="s">
        <v>50</v>
      </c>
      <c r="S69" s="29">
        <v>29</v>
      </c>
      <c r="T69" s="29">
        <v>43</v>
      </c>
      <c r="U69" s="31">
        <f t="shared" si="1"/>
        <v>67.441860465116278</v>
      </c>
      <c r="V69" s="11"/>
      <c r="W69" s="64"/>
    </row>
    <row r="70" spans="1:23" s="42" customFormat="1" ht="21.95" customHeight="1" x14ac:dyDescent="0.25">
      <c r="A70" s="67">
        <v>28</v>
      </c>
      <c r="B70" s="67">
        <v>2</v>
      </c>
      <c r="C70" s="15" t="s">
        <v>133</v>
      </c>
      <c r="D70" s="13" t="s">
        <v>134</v>
      </c>
      <c r="E70" s="66" t="s">
        <v>22</v>
      </c>
      <c r="F70" s="66" t="s">
        <v>29</v>
      </c>
      <c r="G70" s="66" t="s">
        <v>59</v>
      </c>
      <c r="H70" s="13" t="s">
        <v>77</v>
      </c>
      <c r="I70" s="66" t="s">
        <v>75</v>
      </c>
      <c r="J70" s="66"/>
      <c r="K70" s="66" t="s">
        <v>24</v>
      </c>
      <c r="L70" s="66" t="s">
        <v>24</v>
      </c>
      <c r="M70" s="22">
        <v>38413</v>
      </c>
      <c r="N70" s="66" t="s">
        <v>54</v>
      </c>
      <c r="O70" s="66" t="s">
        <v>13</v>
      </c>
      <c r="P70" s="71"/>
      <c r="Q70" s="66" t="s">
        <v>132</v>
      </c>
      <c r="R70" s="66" t="s">
        <v>135</v>
      </c>
      <c r="S70" s="29">
        <v>40</v>
      </c>
      <c r="T70" s="29">
        <v>43</v>
      </c>
      <c r="U70" s="31">
        <f t="shared" si="1"/>
        <v>93.023255813953483</v>
      </c>
      <c r="V70" s="11"/>
      <c r="W70" s="64" t="s">
        <v>436</v>
      </c>
    </row>
    <row r="71" spans="1:23" s="42" customFormat="1" ht="21.95" customHeight="1" x14ac:dyDescent="0.25">
      <c r="A71" s="67">
        <v>29</v>
      </c>
      <c r="B71" s="67">
        <v>1</v>
      </c>
      <c r="C71" s="15" t="s">
        <v>73</v>
      </c>
      <c r="D71" s="22" t="s">
        <v>74</v>
      </c>
      <c r="E71" s="66" t="s">
        <v>22</v>
      </c>
      <c r="F71" s="66" t="s">
        <v>29</v>
      </c>
      <c r="G71" s="66" t="s">
        <v>59</v>
      </c>
      <c r="H71" s="13" t="s">
        <v>77</v>
      </c>
      <c r="I71" s="66" t="s">
        <v>75</v>
      </c>
      <c r="J71" s="66"/>
      <c r="K71" s="66" t="s">
        <v>24</v>
      </c>
      <c r="L71" s="66" t="s">
        <v>24</v>
      </c>
      <c r="M71" s="22">
        <v>37658</v>
      </c>
      <c r="N71" s="66" t="s">
        <v>54</v>
      </c>
      <c r="O71" s="66" t="s">
        <v>13</v>
      </c>
      <c r="P71" s="71"/>
      <c r="Q71" s="66" t="s">
        <v>76</v>
      </c>
      <c r="R71" s="66" t="s">
        <v>51</v>
      </c>
      <c r="S71" s="29">
        <v>25</v>
      </c>
      <c r="T71" s="29">
        <v>36</v>
      </c>
      <c r="U71" s="31">
        <f t="shared" si="1"/>
        <v>69.444444444444443</v>
      </c>
      <c r="V71" s="11"/>
      <c r="W71" s="64" t="s">
        <v>430</v>
      </c>
    </row>
    <row r="72" spans="1:23" s="42" customFormat="1" ht="21.95" customHeight="1" x14ac:dyDescent="0.25">
      <c r="A72" s="67">
        <v>30</v>
      </c>
      <c r="B72" s="8" t="s">
        <v>398</v>
      </c>
      <c r="C72" s="18" t="s">
        <v>306</v>
      </c>
      <c r="D72" s="13" t="s">
        <v>307</v>
      </c>
      <c r="E72" s="13" t="s">
        <v>22</v>
      </c>
      <c r="F72" s="13" t="s">
        <v>29</v>
      </c>
      <c r="G72" s="13" t="s">
        <v>59</v>
      </c>
      <c r="H72" s="13" t="s">
        <v>71</v>
      </c>
      <c r="I72" s="13"/>
      <c r="J72" s="13"/>
      <c r="K72" s="13" t="s">
        <v>24</v>
      </c>
      <c r="L72" s="13" t="s">
        <v>23</v>
      </c>
      <c r="M72" s="13" t="s">
        <v>308</v>
      </c>
      <c r="N72" s="13" t="s">
        <v>54</v>
      </c>
      <c r="O72" s="13" t="s">
        <v>13</v>
      </c>
      <c r="P72" s="13"/>
      <c r="Q72" s="13" t="s">
        <v>309</v>
      </c>
      <c r="R72" s="66" t="s">
        <v>51</v>
      </c>
      <c r="S72" s="29">
        <v>18</v>
      </c>
      <c r="T72" s="29">
        <v>23</v>
      </c>
      <c r="U72" s="31">
        <f t="shared" si="1"/>
        <v>78.260869565217391</v>
      </c>
      <c r="V72" s="11"/>
      <c r="W72" s="64"/>
    </row>
    <row r="73" spans="1:23" s="42" customFormat="1" ht="21.95" customHeight="1" x14ac:dyDescent="0.25">
      <c r="A73" s="67">
        <v>31</v>
      </c>
      <c r="B73" s="6" t="s">
        <v>397</v>
      </c>
      <c r="C73" s="11" t="s">
        <v>330</v>
      </c>
      <c r="D73" s="13" t="s">
        <v>331</v>
      </c>
      <c r="E73" s="13" t="s">
        <v>22</v>
      </c>
      <c r="F73" s="13" t="s">
        <v>29</v>
      </c>
      <c r="G73" s="13" t="s">
        <v>59</v>
      </c>
      <c r="H73" s="13" t="s">
        <v>71</v>
      </c>
      <c r="I73" s="13" t="s">
        <v>75</v>
      </c>
      <c r="J73" s="13"/>
      <c r="K73" s="13" t="s">
        <v>24</v>
      </c>
      <c r="L73" s="13" t="s">
        <v>24</v>
      </c>
      <c r="M73" s="13" t="s">
        <v>332</v>
      </c>
      <c r="N73" s="13" t="s">
        <v>54</v>
      </c>
      <c r="O73" s="13" t="s">
        <v>13</v>
      </c>
      <c r="P73" s="13"/>
      <c r="Q73" s="13" t="s">
        <v>333</v>
      </c>
      <c r="R73" s="66" t="s">
        <v>50</v>
      </c>
      <c r="S73" s="29">
        <v>41</v>
      </c>
      <c r="T73" s="29">
        <v>41</v>
      </c>
      <c r="U73" s="31">
        <f t="shared" si="1"/>
        <v>100</v>
      </c>
      <c r="V73" s="11"/>
      <c r="W73" s="64" t="s">
        <v>423</v>
      </c>
    </row>
    <row r="74" spans="1:23" s="42" customFormat="1" ht="21.95" customHeight="1" x14ac:dyDescent="0.25">
      <c r="A74" s="67">
        <v>32</v>
      </c>
      <c r="B74" s="6" t="s">
        <v>398</v>
      </c>
      <c r="C74" s="11" t="s">
        <v>334</v>
      </c>
      <c r="D74" s="13" t="s">
        <v>335</v>
      </c>
      <c r="E74" s="13" t="s">
        <v>22</v>
      </c>
      <c r="F74" s="13" t="s">
        <v>29</v>
      </c>
      <c r="G74" s="13" t="s">
        <v>59</v>
      </c>
      <c r="H74" s="13" t="s">
        <v>77</v>
      </c>
      <c r="I74" s="13"/>
      <c r="J74" s="13"/>
      <c r="K74" s="13" t="s">
        <v>24</v>
      </c>
      <c r="L74" s="13" t="s">
        <v>24</v>
      </c>
      <c r="M74" s="13" t="s">
        <v>336</v>
      </c>
      <c r="N74" s="13" t="s">
        <v>54</v>
      </c>
      <c r="O74" s="13" t="s">
        <v>13</v>
      </c>
      <c r="P74" s="13"/>
      <c r="Q74" s="13" t="s">
        <v>333</v>
      </c>
      <c r="R74" s="66" t="s">
        <v>50</v>
      </c>
      <c r="S74" s="29">
        <v>36</v>
      </c>
      <c r="T74" s="29">
        <v>41</v>
      </c>
      <c r="U74" s="31">
        <f t="shared" si="1"/>
        <v>87.804878048780495</v>
      </c>
      <c r="V74" s="11"/>
      <c r="W74" s="64"/>
    </row>
    <row r="75" spans="1:23" s="42" customFormat="1" ht="21.95" customHeight="1" x14ac:dyDescent="0.25">
      <c r="A75" s="67">
        <v>33</v>
      </c>
      <c r="B75" s="67">
        <v>1</v>
      </c>
      <c r="C75" s="15" t="s">
        <v>89</v>
      </c>
      <c r="D75" s="13" t="s">
        <v>90</v>
      </c>
      <c r="E75" s="66" t="s">
        <v>22</v>
      </c>
      <c r="F75" s="66" t="s">
        <v>29</v>
      </c>
      <c r="G75" s="66" t="s">
        <v>59</v>
      </c>
      <c r="H75" s="13"/>
      <c r="I75" s="66" t="s">
        <v>75</v>
      </c>
      <c r="J75" s="66"/>
      <c r="K75" s="66" t="s">
        <v>24</v>
      </c>
      <c r="L75" s="66" t="s">
        <v>23</v>
      </c>
      <c r="M75" s="66" t="s">
        <v>91</v>
      </c>
      <c r="N75" s="66" t="s">
        <v>54</v>
      </c>
      <c r="O75" s="66" t="s">
        <v>13</v>
      </c>
      <c r="P75" s="71"/>
      <c r="Q75" s="66" t="s">
        <v>85</v>
      </c>
      <c r="R75" s="66" t="s">
        <v>51</v>
      </c>
      <c r="S75" s="29" t="s">
        <v>407</v>
      </c>
      <c r="T75" s="29" t="s">
        <v>410</v>
      </c>
      <c r="U75" s="31">
        <f>S75/T75*100</f>
        <v>84.782608695652172</v>
      </c>
      <c r="V75" s="11"/>
      <c r="W75" s="64"/>
    </row>
    <row r="76" spans="1:23" s="42" customFormat="1" ht="21.95" customHeight="1" x14ac:dyDescent="0.25">
      <c r="A76" s="67">
        <v>34</v>
      </c>
      <c r="B76" s="67">
        <v>2</v>
      </c>
      <c r="C76" s="15" t="s">
        <v>86</v>
      </c>
      <c r="D76" s="13" t="s">
        <v>87</v>
      </c>
      <c r="E76" s="66" t="s">
        <v>22</v>
      </c>
      <c r="F76" s="66" t="s">
        <v>29</v>
      </c>
      <c r="G76" s="66" t="s">
        <v>59</v>
      </c>
      <c r="H76" s="13" t="s">
        <v>88</v>
      </c>
      <c r="I76" s="66"/>
      <c r="J76" s="66"/>
      <c r="K76" s="66" t="s">
        <v>24</v>
      </c>
      <c r="L76" s="66" t="s">
        <v>24</v>
      </c>
      <c r="M76" s="22">
        <v>39611</v>
      </c>
      <c r="N76" s="66" t="s">
        <v>54</v>
      </c>
      <c r="O76" s="66" t="s">
        <v>13</v>
      </c>
      <c r="P76" s="71"/>
      <c r="Q76" s="66" t="s">
        <v>85</v>
      </c>
      <c r="R76" s="66" t="s">
        <v>50</v>
      </c>
      <c r="S76" s="29">
        <v>44</v>
      </c>
      <c r="T76" s="29">
        <v>46</v>
      </c>
      <c r="U76" s="31">
        <f t="shared" ref="U76:U107" si="2">S76/T76*100</f>
        <v>95.652173913043484</v>
      </c>
      <c r="V76" s="11"/>
      <c r="W76" s="64"/>
    </row>
    <row r="77" spans="1:23" s="42" customFormat="1" ht="21.95" customHeight="1" x14ac:dyDescent="0.25">
      <c r="A77" s="67">
        <v>35</v>
      </c>
      <c r="B77" s="67">
        <v>1</v>
      </c>
      <c r="C77" s="15" t="s">
        <v>106</v>
      </c>
      <c r="D77" s="13" t="s">
        <v>107</v>
      </c>
      <c r="E77" s="66" t="s">
        <v>22</v>
      </c>
      <c r="F77" s="66" t="s">
        <v>29</v>
      </c>
      <c r="G77" s="66" t="s">
        <v>59</v>
      </c>
      <c r="H77" s="13" t="s">
        <v>57</v>
      </c>
      <c r="I77" s="66"/>
      <c r="J77" s="66"/>
      <c r="K77" s="66" t="s">
        <v>27</v>
      </c>
      <c r="L77" s="66" t="s">
        <v>23</v>
      </c>
      <c r="M77" s="22">
        <v>38423</v>
      </c>
      <c r="N77" s="66" t="s">
        <v>54</v>
      </c>
      <c r="O77" s="66" t="s">
        <v>13</v>
      </c>
      <c r="P77" s="71"/>
      <c r="Q77" s="66" t="s">
        <v>108</v>
      </c>
      <c r="R77" s="66" t="s">
        <v>109</v>
      </c>
      <c r="S77" s="29">
        <v>36</v>
      </c>
      <c r="T77" s="29">
        <v>38</v>
      </c>
      <c r="U77" s="31">
        <f t="shared" si="2"/>
        <v>94.73684210526315</v>
      </c>
      <c r="V77" s="11"/>
      <c r="W77" s="64"/>
    </row>
    <row r="78" spans="1:23" s="42" customFormat="1" ht="21.95" customHeight="1" x14ac:dyDescent="0.25">
      <c r="A78" s="67">
        <v>36</v>
      </c>
      <c r="B78" s="67">
        <v>2</v>
      </c>
      <c r="C78" s="15" t="s">
        <v>110</v>
      </c>
      <c r="D78" s="13" t="s">
        <v>111</v>
      </c>
      <c r="E78" s="66" t="s">
        <v>22</v>
      </c>
      <c r="F78" s="66" t="s">
        <v>29</v>
      </c>
      <c r="G78" s="66" t="s">
        <v>59</v>
      </c>
      <c r="H78" s="13" t="s">
        <v>70</v>
      </c>
      <c r="I78" s="66"/>
      <c r="J78" s="66"/>
      <c r="K78" s="66" t="s">
        <v>24</v>
      </c>
      <c r="L78" s="66" t="s">
        <v>23</v>
      </c>
      <c r="M78" s="66" t="s">
        <v>112</v>
      </c>
      <c r="N78" s="66" t="s">
        <v>113</v>
      </c>
      <c r="O78" s="66" t="s">
        <v>13</v>
      </c>
      <c r="P78" s="71" t="s">
        <v>13</v>
      </c>
      <c r="Q78" s="66" t="s">
        <v>108</v>
      </c>
      <c r="R78" s="66" t="s">
        <v>51</v>
      </c>
      <c r="S78" s="29">
        <v>34</v>
      </c>
      <c r="T78" s="29">
        <v>38</v>
      </c>
      <c r="U78" s="31">
        <f t="shared" si="2"/>
        <v>89.473684210526315</v>
      </c>
      <c r="V78" s="11"/>
      <c r="W78" s="64"/>
    </row>
    <row r="79" spans="1:23" s="32" customFormat="1" ht="21.95" customHeight="1" x14ac:dyDescent="0.2">
      <c r="A79" s="14" t="s">
        <v>32</v>
      </c>
      <c r="B79" s="108" t="s">
        <v>37</v>
      </c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66"/>
      <c r="S79" s="70"/>
      <c r="T79" s="70"/>
      <c r="U79" s="31"/>
      <c r="V79" s="67"/>
      <c r="W79" s="61"/>
    </row>
    <row r="80" spans="1:23" ht="21.95" customHeight="1" x14ac:dyDescent="0.25">
      <c r="A80" s="67">
        <v>1</v>
      </c>
      <c r="B80" s="67">
        <v>1</v>
      </c>
      <c r="C80" s="10" t="s">
        <v>322</v>
      </c>
      <c r="D80" s="22">
        <v>26154</v>
      </c>
      <c r="E80" s="66" t="s">
        <v>22</v>
      </c>
      <c r="F80" s="66" t="s">
        <v>29</v>
      </c>
      <c r="G80" s="66" t="s">
        <v>190</v>
      </c>
      <c r="H80" s="13" t="s">
        <v>68</v>
      </c>
      <c r="I80" s="66" t="s">
        <v>75</v>
      </c>
      <c r="J80" s="66"/>
      <c r="K80" s="66" t="s">
        <v>23</v>
      </c>
      <c r="L80" s="66" t="s">
        <v>24</v>
      </c>
      <c r="M80" s="66" t="s">
        <v>323</v>
      </c>
      <c r="N80" s="66" t="s">
        <v>54</v>
      </c>
      <c r="O80" s="66" t="s">
        <v>13</v>
      </c>
      <c r="P80" s="66"/>
      <c r="Q80" s="66" t="s">
        <v>324</v>
      </c>
      <c r="R80" s="66" t="s">
        <v>50</v>
      </c>
      <c r="S80" s="29">
        <v>46</v>
      </c>
      <c r="T80" s="29">
        <v>57</v>
      </c>
      <c r="U80" s="31">
        <f t="shared" si="2"/>
        <v>80.701754385964904</v>
      </c>
      <c r="V80" s="10"/>
      <c r="W80" s="63"/>
    </row>
    <row r="81" spans="1:25" ht="21.95" customHeight="1" x14ac:dyDescent="0.25">
      <c r="A81" s="67">
        <v>2</v>
      </c>
      <c r="B81" s="67">
        <v>2</v>
      </c>
      <c r="C81" s="10" t="s">
        <v>325</v>
      </c>
      <c r="D81" s="66" t="s">
        <v>326</v>
      </c>
      <c r="E81" s="66" t="s">
        <v>22</v>
      </c>
      <c r="F81" s="66" t="s">
        <v>29</v>
      </c>
      <c r="G81" s="66" t="s">
        <v>327</v>
      </c>
      <c r="H81" s="13" t="s">
        <v>224</v>
      </c>
      <c r="I81" s="66" t="s">
        <v>75</v>
      </c>
      <c r="J81" s="66"/>
      <c r="K81" s="66" t="s">
        <v>29</v>
      </c>
      <c r="L81" s="66" t="s">
        <v>27</v>
      </c>
      <c r="M81" s="66" t="s">
        <v>328</v>
      </c>
      <c r="N81" s="66" t="s">
        <v>28</v>
      </c>
      <c r="O81" s="66" t="s">
        <v>13</v>
      </c>
      <c r="P81" s="66" t="s">
        <v>13</v>
      </c>
      <c r="Q81" s="66" t="s">
        <v>324</v>
      </c>
      <c r="R81" s="66" t="s">
        <v>50</v>
      </c>
      <c r="S81" s="29">
        <v>34</v>
      </c>
      <c r="T81" s="29">
        <v>57</v>
      </c>
      <c r="U81" s="31">
        <f t="shared" si="2"/>
        <v>59.649122807017541</v>
      </c>
      <c r="V81" s="10"/>
      <c r="W81" s="63"/>
    </row>
    <row r="82" spans="1:25" s="2" customFormat="1" ht="21.95" customHeight="1" x14ac:dyDescent="0.25">
      <c r="A82" s="67">
        <v>3</v>
      </c>
      <c r="B82" s="4"/>
      <c r="C82" s="16" t="s">
        <v>404</v>
      </c>
      <c r="D82" s="22">
        <v>26791</v>
      </c>
      <c r="E82" s="66" t="s">
        <v>22</v>
      </c>
      <c r="F82" s="66" t="s">
        <v>47</v>
      </c>
      <c r="G82" s="66" t="s">
        <v>123</v>
      </c>
      <c r="H82" s="13" t="s">
        <v>77</v>
      </c>
      <c r="I82" s="66"/>
      <c r="J82" s="66"/>
      <c r="K82" s="66" t="s">
        <v>24</v>
      </c>
      <c r="L82" s="66" t="s">
        <v>24</v>
      </c>
      <c r="M82" s="22" t="s">
        <v>405</v>
      </c>
      <c r="N82" s="66" t="s">
        <v>54</v>
      </c>
      <c r="O82" s="66" t="s">
        <v>13</v>
      </c>
      <c r="P82" s="66"/>
      <c r="Q82" s="66" t="s">
        <v>329</v>
      </c>
      <c r="R82" s="66" t="s">
        <v>51</v>
      </c>
      <c r="S82" s="26">
        <v>20</v>
      </c>
      <c r="T82" s="26">
        <v>21</v>
      </c>
      <c r="U82" s="31">
        <f t="shared" si="2"/>
        <v>95.238095238095227</v>
      </c>
      <c r="V82" s="24"/>
      <c r="W82" s="62" t="s">
        <v>437</v>
      </c>
    </row>
    <row r="83" spans="1:25" ht="21.95" customHeight="1" x14ac:dyDescent="0.25">
      <c r="A83" s="67">
        <v>4</v>
      </c>
      <c r="B83" s="67">
        <v>1</v>
      </c>
      <c r="C83" s="10" t="s">
        <v>238</v>
      </c>
      <c r="D83" s="66" t="s">
        <v>239</v>
      </c>
      <c r="E83" s="66" t="s">
        <v>22</v>
      </c>
      <c r="F83" s="66" t="s">
        <v>29</v>
      </c>
      <c r="G83" s="66" t="s">
        <v>190</v>
      </c>
      <c r="H83" s="13" t="s">
        <v>95</v>
      </c>
      <c r="I83" s="66" t="s">
        <v>75</v>
      </c>
      <c r="J83" s="66"/>
      <c r="K83" s="66" t="s">
        <v>24</v>
      </c>
      <c r="L83" s="66" t="s">
        <v>24</v>
      </c>
      <c r="M83" s="66" t="s">
        <v>241</v>
      </c>
      <c r="N83" s="66" t="s">
        <v>54</v>
      </c>
      <c r="O83" s="66" t="s">
        <v>13</v>
      </c>
      <c r="P83" s="66"/>
      <c r="Q83" s="66" t="s">
        <v>240</v>
      </c>
      <c r="R83" s="66" t="s">
        <v>51</v>
      </c>
      <c r="S83" s="29">
        <v>24</v>
      </c>
      <c r="T83" s="29">
        <v>24</v>
      </c>
      <c r="U83" s="31">
        <f t="shared" si="2"/>
        <v>100</v>
      </c>
      <c r="V83" s="10"/>
      <c r="W83" s="63"/>
    </row>
    <row r="84" spans="1:25" ht="21.95" customHeight="1" x14ac:dyDescent="0.25">
      <c r="A84" s="67">
        <v>5</v>
      </c>
      <c r="B84" s="67">
        <v>1</v>
      </c>
      <c r="C84" s="10" t="s">
        <v>166</v>
      </c>
      <c r="D84" s="22">
        <v>27823</v>
      </c>
      <c r="E84" s="66" t="s">
        <v>22</v>
      </c>
      <c r="F84" s="66" t="s">
        <v>29</v>
      </c>
      <c r="G84" s="66" t="s">
        <v>123</v>
      </c>
      <c r="H84" s="13" t="s">
        <v>167</v>
      </c>
      <c r="I84" s="66"/>
      <c r="J84" s="66"/>
      <c r="K84" s="66" t="s">
        <v>23</v>
      </c>
      <c r="L84" s="66" t="s">
        <v>23</v>
      </c>
      <c r="M84" s="22">
        <v>40129</v>
      </c>
      <c r="N84" s="66" t="s">
        <v>54</v>
      </c>
      <c r="O84" s="66" t="s">
        <v>13</v>
      </c>
      <c r="P84" s="66"/>
      <c r="Q84" s="66" t="s">
        <v>168</v>
      </c>
      <c r="R84" s="66" t="s">
        <v>50</v>
      </c>
      <c r="S84" s="29">
        <v>23</v>
      </c>
      <c r="T84" s="29">
        <v>23</v>
      </c>
      <c r="U84" s="31">
        <f t="shared" si="2"/>
        <v>100</v>
      </c>
      <c r="V84" s="10"/>
      <c r="W84" s="63"/>
    </row>
    <row r="85" spans="1:25" ht="21.95" customHeight="1" x14ac:dyDescent="0.25">
      <c r="A85" s="67">
        <v>6</v>
      </c>
      <c r="B85" s="67">
        <v>2</v>
      </c>
      <c r="C85" s="10" t="s">
        <v>169</v>
      </c>
      <c r="D85" s="66" t="s">
        <v>170</v>
      </c>
      <c r="E85" s="66" t="s">
        <v>22</v>
      </c>
      <c r="F85" s="66" t="s">
        <v>29</v>
      </c>
      <c r="G85" s="66" t="s">
        <v>121</v>
      </c>
      <c r="H85" s="13" t="s">
        <v>57</v>
      </c>
      <c r="I85" s="66"/>
      <c r="J85" s="66"/>
      <c r="K85" s="66" t="s">
        <v>23</v>
      </c>
      <c r="L85" s="66" t="s">
        <v>23</v>
      </c>
      <c r="M85" s="22">
        <v>41368</v>
      </c>
      <c r="N85" s="66" t="s">
        <v>28</v>
      </c>
      <c r="O85" s="66" t="s">
        <v>13</v>
      </c>
      <c r="P85" s="66" t="s">
        <v>13</v>
      </c>
      <c r="Q85" s="66" t="s">
        <v>168</v>
      </c>
      <c r="R85" s="66" t="s">
        <v>50</v>
      </c>
      <c r="S85" s="29">
        <v>22</v>
      </c>
      <c r="T85" s="29">
        <v>23</v>
      </c>
      <c r="U85" s="31">
        <f t="shared" si="2"/>
        <v>95.652173913043484</v>
      </c>
      <c r="V85" s="10"/>
      <c r="W85" s="63"/>
    </row>
    <row r="86" spans="1:25" s="32" customFormat="1" ht="21.95" customHeight="1" x14ac:dyDescent="0.2">
      <c r="A86" s="67">
        <v>7</v>
      </c>
      <c r="B86" s="67"/>
      <c r="C86" s="15" t="s">
        <v>115</v>
      </c>
      <c r="D86" s="13" t="s">
        <v>116</v>
      </c>
      <c r="E86" s="66" t="s">
        <v>22</v>
      </c>
      <c r="F86" s="66" t="s">
        <v>80</v>
      </c>
      <c r="G86" s="66" t="s">
        <v>117</v>
      </c>
      <c r="H86" s="13" t="s">
        <v>81</v>
      </c>
      <c r="I86" s="66"/>
      <c r="J86" s="66"/>
      <c r="K86" s="66" t="s">
        <v>24</v>
      </c>
      <c r="L86" s="66" t="s">
        <v>23</v>
      </c>
      <c r="M86" s="22">
        <v>41764</v>
      </c>
      <c r="N86" s="66" t="s">
        <v>151</v>
      </c>
      <c r="O86" s="66" t="s">
        <v>13</v>
      </c>
      <c r="P86" s="66" t="s">
        <v>13</v>
      </c>
      <c r="Q86" s="66" t="s">
        <v>118</v>
      </c>
      <c r="R86" s="66" t="s">
        <v>119</v>
      </c>
      <c r="S86" s="70">
        <v>18</v>
      </c>
      <c r="T86" s="70">
        <v>32</v>
      </c>
      <c r="U86" s="31">
        <f t="shared" si="2"/>
        <v>56.25</v>
      </c>
      <c r="V86" s="67"/>
      <c r="W86" s="61"/>
    </row>
    <row r="87" spans="1:25" s="32" customFormat="1" ht="21.95" customHeight="1" x14ac:dyDescent="0.2">
      <c r="A87" s="67">
        <v>8</v>
      </c>
      <c r="B87" s="67"/>
      <c r="C87" s="15" t="s">
        <v>120</v>
      </c>
      <c r="D87" s="22" t="s">
        <v>78</v>
      </c>
      <c r="E87" s="66" t="s">
        <v>22</v>
      </c>
      <c r="F87" s="66" t="s">
        <v>29</v>
      </c>
      <c r="G87" s="66" t="s">
        <v>121</v>
      </c>
      <c r="H87" s="13" t="s">
        <v>67</v>
      </c>
      <c r="I87" s="66"/>
      <c r="J87" s="66"/>
      <c r="K87" s="66" t="s">
        <v>29</v>
      </c>
      <c r="L87" s="66" t="s">
        <v>24</v>
      </c>
      <c r="M87" s="66" t="s">
        <v>122</v>
      </c>
      <c r="N87" s="66" t="s">
        <v>28</v>
      </c>
      <c r="O87" s="66" t="s">
        <v>13</v>
      </c>
      <c r="P87" s="71" t="s">
        <v>13</v>
      </c>
      <c r="Q87" s="66" t="s">
        <v>118</v>
      </c>
      <c r="R87" s="66" t="s">
        <v>50</v>
      </c>
      <c r="S87" s="70">
        <v>20</v>
      </c>
      <c r="T87" s="70">
        <v>32</v>
      </c>
      <c r="U87" s="31">
        <f t="shared" si="2"/>
        <v>62.5</v>
      </c>
      <c r="V87" s="67"/>
      <c r="W87" s="61" t="s">
        <v>431</v>
      </c>
    </row>
    <row r="88" spans="1:25" s="32" customFormat="1" ht="21.95" customHeight="1" x14ac:dyDescent="0.2">
      <c r="A88" s="67">
        <v>9</v>
      </c>
      <c r="B88" s="67"/>
      <c r="C88" s="15" t="s">
        <v>389</v>
      </c>
      <c r="D88" s="13" t="s">
        <v>414</v>
      </c>
      <c r="E88" s="66" t="s">
        <v>22</v>
      </c>
      <c r="F88" s="66" t="s">
        <v>29</v>
      </c>
      <c r="G88" s="66" t="s">
        <v>121</v>
      </c>
      <c r="H88" s="13" t="s">
        <v>84</v>
      </c>
      <c r="I88" s="66"/>
      <c r="J88" s="66"/>
      <c r="K88" s="66" t="s">
        <v>24</v>
      </c>
      <c r="L88" s="66" t="s">
        <v>23</v>
      </c>
      <c r="M88" s="66" t="s">
        <v>415</v>
      </c>
      <c r="N88" s="66" t="s">
        <v>54</v>
      </c>
      <c r="O88" s="66" t="s">
        <v>13</v>
      </c>
      <c r="P88" s="71"/>
      <c r="Q88" s="66" t="s">
        <v>118</v>
      </c>
      <c r="R88" s="66" t="s">
        <v>51</v>
      </c>
      <c r="S88" s="70">
        <v>26</v>
      </c>
      <c r="T88" s="70">
        <v>32</v>
      </c>
      <c r="U88" s="31">
        <f t="shared" si="2"/>
        <v>81.25</v>
      </c>
      <c r="V88" s="17"/>
      <c r="W88" s="61"/>
      <c r="X88" s="115" t="s">
        <v>413</v>
      </c>
      <c r="Y88" s="115"/>
    </row>
    <row r="89" spans="1:25" ht="21.95" customHeight="1" x14ac:dyDescent="0.25">
      <c r="A89" s="67">
        <v>10</v>
      </c>
      <c r="B89" s="67">
        <v>1</v>
      </c>
      <c r="C89" s="10" t="s">
        <v>184</v>
      </c>
      <c r="D89" s="66" t="s">
        <v>185</v>
      </c>
      <c r="E89" s="66" t="s">
        <v>22</v>
      </c>
      <c r="F89" s="66" t="s">
        <v>186</v>
      </c>
      <c r="G89" s="66" t="s">
        <v>123</v>
      </c>
      <c r="H89" s="13" t="s">
        <v>187</v>
      </c>
      <c r="I89" s="66"/>
      <c r="J89" s="66"/>
      <c r="K89" s="66" t="s">
        <v>27</v>
      </c>
      <c r="L89" s="66" t="s">
        <v>24</v>
      </c>
      <c r="M89" s="22">
        <v>37106</v>
      </c>
      <c r="N89" s="66" t="s">
        <v>54</v>
      </c>
      <c r="O89" s="66" t="s">
        <v>13</v>
      </c>
      <c r="P89" s="66"/>
      <c r="Q89" s="66" t="s">
        <v>188</v>
      </c>
      <c r="R89" s="66" t="s">
        <v>50</v>
      </c>
      <c r="S89" s="29">
        <v>42</v>
      </c>
      <c r="T89" s="29">
        <v>46</v>
      </c>
      <c r="U89" s="31">
        <f t="shared" si="2"/>
        <v>91.304347826086953</v>
      </c>
      <c r="V89" s="10"/>
      <c r="W89" s="63"/>
    </row>
    <row r="90" spans="1:25" ht="21.95" customHeight="1" x14ac:dyDescent="0.25">
      <c r="A90" s="67">
        <v>11</v>
      </c>
      <c r="B90" s="67">
        <v>2</v>
      </c>
      <c r="C90" s="10" t="s">
        <v>189</v>
      </c>
      <c r="D90" s="22">
        <v>23812</v>
      </c>
      <c r="E90" s="66" t="s">
        <v>22</v>
      </c>
      <c r="F90" s="66" t="s">
        <v>29</v>
      </c>
      <c r="G90" s="66" t="s">
        <v>190</v>
      </c>
      <c r="H90" s="13" t="s">
        <v>142</v>
      </c>
      <c r="I90" s="66" t="s">
        <v>75</v>
      </c>
      <c r="J90" s="66"/>
      <c r="K90" s="66" t="s">
        <v>24</v>
      </c>
      <c r="L90" s="66" t="s">
        <v>23</v>
      </c>
      <c r="M90" s="22">
        <v>35133</v>
      </c>
      <c r="N90" s="66" t="s">
        <v>54</v>
      </c>
      <c r="O90" s="66" t="s">
        <v>13</v>
      </c>
      <c r="P90" s="66"/>
      <c r="Q90" s="66" t="s">
        <v>188</v>
      </c>
      <c r="R90" s="66" t="s">
        <v>50</v>
      </c>
      <c r="S90" s="29">
        <v>39</v>
      </c>
      <c r="T90" s="29">
        <v>46</v>
      </c>
      <c r="U90" s="31">
        <f t="shared" si="2"/>
        <v>84.782608695652172</v>
      </c>
      <c r="V90" s="10"/>
      <c r="W90" s="63"/>
    </row>
    <row r="91" spans="1:25" ht="21.95" customHeight="1" x14ac:dyDescent="0.25">
      <c r="A91" s="67">
        <v>12</v>
      </c>
      <c r="B91" s="67">
        <v>1</v>
      </c>
      <c r="C91" s="10" t="s">
        <v>272</v>
      </c>
      <c r="D91" s="66" t="s">
        <v>273</v>
      </c>
      <c r="E91" s="66" t="s">
        <v>22</v>
      </c>
      <c r="F91" s="66" t="s">
        <v>29</v>
      </c>
      <c r="G91" s="66" t="s">
        <v>228</v>
      </c>
      <c r="H91" s="13" t="s">
        <v>274</v>
      </c>
      <c r="I91" s="66"/>
      <c r="J91" s="66"/>
      <c r="K91" s="66" t="s">
        <v>24</v>
      </c>
      <c r="L91" s="66" t="s">
        <v>24</v>
      </c>
      <c r="M91" s="66" t="s">
        <v>275</v>
      </c>
      <c r="N91" s="66" t="s">
        <v>54</v>
      </c>
      <c r="O91" s="66" t="s">
        <v>13</v>
      </c>
      <c r="P91" s="66"/>
      <c r="Q91" s="66" t="s">
        <v>276</v>
      </c>
      <c r="R91" s="66" t="s">
        <v>51</v>
      </c>
      <c r="S91" s="29">
        <v>20</v>
      </c>
      <c r="T91" s="29">
        <v>24</v>
      </c>
      <c r="U91" s="31">
        <f t="shared" si="2"/>
        <v>83.333333333333343</v>
      </c>
      <c r="V91" s="10"/>
      <c r="W91" s="63"/>
    </row>
    <row r="92" spans="1:25" s="32" customFormat="1" ht="21.95" customHeight="1" x14ac:dyDescent="0.25">
      <c r="A92" s="67">
        <v>13</v>
      </c>
      <c r="B92" s="67">
        <v>1</v>
      </c>
      <c r="C92" s="10" t="s">
        <v>363</v>
      </c>
      <c r="D92" s="66" t="s">
        <v>364</v>
      </c>
      <c r="E92" s="66" t="s">
        <v>22</v>
      </c>
      <c r="F92" s="66" t="s">
        <v>365</v>
      </c>
      <c r="G92" s="66" t="s">
        <v>228</v>
      </c>
      <c r="H92" s="13" t="s">
        <v>171</v>
      </c>
      <c r="I92" s="66"/>
      <c r="J92" s="66"/>
      <c r="K92" s="66" t="s">
        <v>27</v>
      </c>
      <c r="L92" s="66" t="s">
        <v>23</v>
      </c>
      <c r="M92" s="22">
        <v>41034</v>
      </c>
      <c r="N92" s="66" t="s">
        <v>54</v>
      </c>
      <c r="O92" s="66" t="s">
        <v>13</v>
      </c>
      <c r="P92" s="66"/>
      <c r="Q92" s="66" t="s">
        <v>366</v>
      </c>
      <c r="R92" s="66" t="s">
        <v>135</v>
      </c>
      <c r="S92" s="70">
        <v>31</v>
      </c>
      <c r="T92" s="70">
        <v>32</v>
      </c>
      <c r="U92" s="31">
        <f t="shared" si="2"/>
        <v>96.875</v>
      </c>
      <c r="V92" s="67"/>
      <c r="W92" s="61"/>
    </row>
    <row r="93" spans="1:25" s="2" customFormat="1" ht="21.95" customHeight="1" x14ac:dyDescent="0.25">
      <c r="A93" s="67">
        <v>14</v>
      </c>
      <c r="B93" s="4">
        <v>3</v>
      </c>
      <c r="C93" s="16" t="s">
        <v>367</v>
      </c>
      <c r="D93" s="66" t="s">
        <v>368</v>
      </c>
      <c r="E93" s="66" t="s">
        <v>22</v>
      </c>
      <c r="F93" s="66" t="s">
        <v>365</v>
      </c>
      <c r="G93" s="66" t="s">
        <v>278</v>
      </c>
      <c r="H93" s="13" t="s">
        <v>57</v>
      </c>
      <c r="I93" s="66"/>
      <c r="J93" s="66"/>
      <c r="K93" s="66" t="s">
        <v>369</v>
      </c>
      <c r="L93" s="66" t="s">
        <v>23</v>
      </c>
      <c r="M93" s="66" t="s">
        <v>370</v>
      </c>
      <c r="N93" s="66" t="s">
        <v>28</v>
      </c>
      <c r="O93" s="66" t="s">
        <v>13</v>
      </c>
      <c r="P93" s="66" t="s">
        <v>13</v>
      </c>
      <c r="Q93" s="66" t="s">
        <v>366</v>
      </c>
      <c r="R93" s="66" t="s">
        <v>51</v>
      </c>
      <c r="S93" s="26">
        <v>24</v>
      </c>
      <c r="T93" s="26">
        <v>32</v>
      </c>
      <c r="U93" s="31">
        <f t="shared" si="2"/>
        <v>75</v>
      </c>
      <c r="V93" s="24"/>
      <c r="W93" s="62"/>
    </row>
    <row r="94" spans="1:25" s="32" customFormat="1" ht="21.95" customHeight="1" x14ac:dyDescent="0.25">
      <c r="A94" s="67">
        <v>15</v>
      </c>
      <c r="B94" s="67">
        <v>1</v>
      </c>
      <c r="C94" s="10" t="s">
        <v>221</v>
      </c>
      <c r="D94" s="22">
        <v>26458</v>
      </c>
      <c r="E94" s="66" t="s">
        <v>22</v>
      </c>
      <c r="F94" s="66" t="s">
        <v>29</v>
      </c>
      <c r="G94" s="66" t="s">
        <v>190</v>
      </c>
      <c r="H94" s="13" t="s">
        <v>224</v>
      </c>
      <c r="I94" s="66" t="s">
        <v>75</v>
      </c>
      <c r="J94" s="66"/>
      <c r="K94" s="66" t="s">
        <v>23</v>
      </c>
      <c r="L94" s="66" t="s">
        <v>23</v>
      </c>
      <c r="M94" s="66" t="s">
        <v>222</v>
      </c>
      <c r="N94" s="66" t="s">
        <v>54</v>
      </c>
      <c r="O94" s="66" t="s">
        <v>13</v>
      </c>
      <c r="P94" s="66"/>
      <c r="Q94" s="66" t="s">
        <v>223</v>
      </c>
      <c r="R94" s="66" t="s">
        <v>51</v>
      </c>
      <c r="S94" s="70">
        <v>35</v>
      </c>
      <c r="T94" s="70">
        <v>36</v>
      </c>
      <c r="U94" s="31">
        <f t="shared" si="2"/>
        <v>97.222222222222214</v>
      </c>
      <c r="V94" s="67"/>
      <c r="W94" s="61"/>
    </row>
    <row r="95" spans="1:25" ht="21.95" customHeight="1" x14ac:dyDescent="0.25">
      <c r="A95" s="67">
        <v>16</v>
      </c>
      <c r="B95" s="67">
        <v>2</v>
      </c>
      <c r="C95" s="10" t="s">
        <v>225</v>
      </c>
      <c r="D95" s="66" t="s">
        <v>226</v>
      </c>
      <c r="E95" s="66" t="s">
        <v>22</v>
      </c>
      <c r="F95" s="66" t="s">
        <v>29</v>
      </c>
      <c r="G95" s="66" t="s">
        <v>123</v>
      </c>
      <c r="H95" s="13" t="s">
        <v>167</v>
      </c>
      <c r="I95" s="66"/>
      <c r="J95" s="66"/>
      <c r="K95" s="66" t="s">
        <v>23</v>
      </c>
      <c r="L95" s="66" t="s">
        <v>23</v>
      </c>
      <c r="M95" s="66" t="s">
        <v>222</v>
      </c>
      <c r="N95" s="66" t="s">
        <v>28</v>
      </c>
      <c r="O95" s="66" t="s">
        <v>13</v>
      </c>
      <c r="P95" s="66" t="s">
        <v>13</v>
      </c>
      <c r="Q95" s="66" t="s">
        <v>223</v>
      </c>
      <c r="R95" s="66" t="s">
        <v>51</v>
      </c>
      <c r="S95" s="29">
        <v>27</v>
      </c>
      <c r="T95" s="29">
        <v>36</v>
      </c>
      <c r="U95" s="31">
        <f t="shared" si="2"/>
        <v>75</v>
      </c>
      <c r="V95" s="10"/>
      <c r="W95" s="63"/>
    </row>
    <row r="96" spans="1:25" ht="21.95" customHeight="1" x14ac:dyDescent="0.25">
      <c r="A96" s="67">
        <v>17</v>
      </c>
      <c r="B96" s="67">
        <v>1</v>
      </c>
      <c r="C96" s="15" t="s">
        <v>172</v>
      </c>
      <c r="D96" s="13" t="s">
        <v>173</v>
      </c>
      <c r="E96" s="66" t="s">
        <v>22</v>
      </c>
      <c r="F96" s="66" t="s">
        <v>29</v>
      </c>
      <c r="G96" s="66" t="s">
        <v>174</v>
      </c>
      <c r="H96" s="13" t="s">
        <v>175</v>
      </c>
      <c r="I96" s="66" t="s">
        <v>75</v>
      </c>
      <c r="J96" s="66"/>
      <c r="K96" s="66" t="s">
        <v>24</v>
      </c>
      <c r="L96" s="66" t="s">
        <v>24</v>
      </c>
      <c r="M96" s="66" t="s">
        <v>176</v>
      </c>
      <c r="N96" s="66" t="s">
        <v>54</v>
      </c>
      <c r="O96" s="66" t="s">
        <v>13</v>
      </c>
      <c r="P96" s="66"/>
      <c r="Q96" s="66" t="s">
        <v>177</v>
      </c>
      <c r="R96" s="66" t="s">
        <v>50</v>
      </c>
      <c r="S96" s="29">
        <v>44</v>
      </c>
      <c r="T96" s="29">
        <v>51</v>
      </c>
      <c r="U96" s="31">
        <f t="shared" si="2"/>
        <v>86.274509803921575</v>
      </c>
      <c r="V96" s="10"/>
      <c r="W96" s="63"/>
    </row>
    <row r="97" spans="1:23" ht="21.95" customHeight="1" x14ac:dyDescent="0.25">
      <c r="A97" s="67">
        <v>18</v>
      </c>
      <c r="B97" s="67">
        <v>2</v>
      </c>
      <c r="C97" s="15" t="s">
        <v>178</v>
      </c>
      <c r="D97" s="13" t="s">
        <v>179</v>
      </c>
      <c r="E97" s="66" t="s">
        <v>22</v>
      </c>
      <c r="F97" s="66" t="s">
        <v>29</v>
      </c>
      <c r="G97" s="66" t="s">
        <v>180</v>
      </c>
      <c r="H97" s="13" t="s">
        <v>171</v>
      </c>
      <c r="I97" s="66"/>
      <c r="J97" s="66"/>
      <c r="K97" s="66" t="s">
        <v>27</v>
      </c>
      <c r="L97" s="66" t="s">
        <v>23</v>
      </c>
      <c r="M97" s="22">
        <v>39152</v>
      </c>
      <c r="N97" s="66" t="s">
        <v>28</v>
      </c>
      <c r="O97" s="66" t="s">
        <v>13</v>
      </c>
      <c r="P97" s="66" t="s">
        <v>13</v>
      </c>
      <c r="Q97" s="66" t="s">
        <v>177</v>
      </c>
      <c r="R97" s="66" t="s">
        <v>51</v>
      </c>
      <c r="S97" s="29">
        <v>41</v>
      </c>
      <c r="T97" s="29">
        <v>51</v>
      </c>
      <c r="U97" s="31">
        <f t="shared" si="2"/>
        <v>80.392156862745097</v>
      </c>
      <c r="V97" s="10"/>
      <c r="W97" s="63"/>
    </row>
    <row r="98" spans="1:23" ht="21.95" customHeight="1" x14ac:dyDescent="0.25">
      <c r="A98" s="67">
        <v>19</v>
      </c>
      <c r="B98" s="67">
        <v>3</v>
      </c>
      <c r="C98" s="10" t="s">
        <v>181</v>
      </c>
      <c r="D98" s="66" t="s">
        <v>182</v>
      </c>
      <c r="E98" s="66" t="s">
        <v>22</v>
      </c>
      <c r="F98" s="66" t="s">
        <v>29</v>
      </c>
      <c r="G98" s="66" t="s">
        <v>123</v>
      </c>
      <c r="H98" s="13" t="s">
        <v>57</v>
      </c>
      <c r="I98" s="66"/>
      <c r="J98" s="66"/>
      <c r="K98" s="66" t="s">
        <v>24</v>
      </c>
      <c r="L98" s="66" t="s">
        <v>24</v>
      </c>
      <c r="M98" s="22">
        <v>41215</v>
      </c>
      <c r="N98" s="66" t="s">
        <v>183</v>
      </c>
      <c r="O98" s="66" t="s">
        <v>13</v>
      </c>
      <c r="P98" s="66" t="s">
        <v>13</v>
      </c>
      <c r="Q98" s="66" t="s">
        <v>177</v>
      </c>
      <c r="R98" s="66" t="s">
        <v>50</v>
      </c>
      <c r="S98" s="29">
        <v>37</v>
      </c>
      <c r="T98" s="29">
        <v>51</v>
      </c>
      <c r="U98" s="31">
        <f t="shared" si="2"/>
        <v>72.549019607843135</v>
      </c>
      <c r="V98" s="10"/>
      <c r="W98" s="63"/>
    </row>
    <row r="99" spans="1:23" ht="21.95" customHeight="1" x14ac:dyDescent="0.25">
      <c r="A99" s="67">
        <v>20</v>
      </c>
      <c r="B99" s="67">
        <v>1</v>
      </c>
      <c r="C99" s="10" t="s">
        <v>290</v>
      </c>
      <c r="D99" s="66" t="s">
        <v>291</v>
      </c>
      <c r="E99" s="66" t="s">
        <v>22</v>
      </c>
      <c r="F99" s="66" t="s">
        <v>186</v>
      </c>
      <c r="G99" s="66" t="s">
        <v>123</v>
      </c>
      <c r="H99" s="13" t="s">
        <v>292</v>
      </c>
      <c r="I99" s="66" t="s">
        <v>75</v>
      </c>
      <c r="J99" s="66"/>
      <c r="K99" s="66" t="s">
        <v>27</v>
      </c>
      <c r="L99" s="66" t="s">
        <v>24</v>
      </c>
      <c r="M99" s="22">
        <v>38177</v>
      </c>
      <c r="N99" s="66" t="s">
        <v>54</v>
      </c>
      <c r="O99" s="66" t="s">
        <v>13</v>
      </c>
      <c r="P99" s="66"/>
      <c r="Q99" s="66" t="s">
        <v>293</v>
      </c>
      <c r="R99" s="66" t="s">
        <v>51</v>
      </c>
      <c r="S99" s="29">
        <v>50</v>
      </c>
      <c r="T99" s="29">
        <v>60</v>
      </c>
      <c r="U99" s="31">
        <f t="shared" si="2"/>
        <v>83.333333333333343</v>
      </c>
      <c r="V99" s="10"/>
      <c r="W99" s="63"/>
    </row>
    <row r="100" spans="1:23" ht="21.95" customHeight="1" x14ac:dyDescent="0.25">
      <c r="A100" s="67">
        <v>21</v>
      </c>
      <c r="B100" s="67">
        <v>2</v>
      </c>
      <c r="C100" s="10" t="s">
        <v>294</v>
      </c>
      <c r="D100" s="66" t="s">
        <v>295</v>
      </c>
      <c r="E100" s="66" t="s">
        <v>22</v>
      </c>
      <c r="F100" s="66" t="s">
        <v>296</v>
      </c>
      <c r="G100" s="66" t="s">
        <v>297</v>
      </c>
      <c r="H100" s="13" t="s">
        <v>67</v>
      </c>
      <c r="I100" s="66"/>
      <c r="J100" s="66"/>
      <c r="K100" s="66" t="s">
        <v>27</v>
      </c>
      <c r="L100" s="66" t="s">
        <v>24</v>
      </c>
      <c r="M100" s="66" t="s">
        <v>298</v>
      </c>
      <c r="N100" s="66" t="s">
        <v>54</v>
      </c>
      <c r="O100" s="66" t="s">
        <v>13</v>
      </c>
      <c r="P100" s="66"/>
      <c r="Q100" s="66" t="s">
        <v>293</v>
      </c>
      <c r="R100" s="66" t="s">
        <v>50</v>
      </c>
      <c r="S100" s="29">
        <v>40</v>
      </c>
      <c r="T100" s="29">
        <v>60</v>
      </c>
      <c r="U100" s="31">
        <f t="shared" si="2"/>
        <v>66.666666666666657</v>
      </c>
      <c r="V100" s="10"/>
      <c r="W100" s="63"/>
    </row>
    <row r="101" spans="1:23" ht="21.95" customHeight="1" x14ac:dyDescent="0.25">
      <c r="A101" s="67">
        <v>22</v>
      </c>
      <c r="B101" s="67">
        <v>1</v>
      </c>
      <c r="C101" s="10" t="s">
        <v>371</v>
      </c>
      <c r="D101" s="66" t="s">
        <v>372</v>
      </c>
      <c r="E101" s="66" t="s">
        <v>69</v>
      </c>
      <c r="F101" s="66" t="s">
        <v>29</v>
      </c>
      <c r="G101" s="66" t="s">
        <v>327</v>
      </c>
      <c r="H101" s="13" t="s">
        <v>373</v>
      </c>
      <c r="I101" s="66"/>
      <c r="J101" s="66"/>
      <c r="K101" s="66" t="s">
        <v>29</v>
      </c>
      <c r="L101" s="66" t="s">
        <v>27</v>
      </c>
      <c r="M101" s="22">
        <v>37683</v>
      </c>
      <c r="N101" s="66" t="s">
        <v>54</v>
      </c>
      <c r="O101" s="66" t="s">
        <v>237</v>
      </c>
      <c r="P101" s="66"/>
      <c r="Q101" s="66" t="s">
        <v>374</v>
      </c>
      <c r="R101" s="66" t="s">
        <v>51</v>
      </c>
      <c r="S101" s="29">
        <v>25</v>
      </c>
      <c r="T101" s="29">
        <v>28</v>
      </c>
      <c r="U101" s="31">
        <f t="shared" si="2"/>
        <v>89.285714285714292</v>
      </c>
      <c r="V101" s="10"/>
      <c r="W101" s="63" t="s">
        <v>432</v>
      </c>
    </row>
    <row r="102" spans="1:23" ht="21.95" customHeight="1" x14ac:dyDescent="0.25">
      <c r="A102" s="67">
        <v>23</v>
      </c>
      <c r="B102" s="67">
        <v>1</v>
      </c>
      <c r="C102" s="10" t="s">
        <v>390</v>
      </c>
      <c r="D102" s="13" t="s">
        <v>391</v>
      </c>
      <c r="E102" s="66" t="s">
        <v>22</v>
      </c>
      <c r="F102" s="66" t="s">
        <v>29</v>
      </c>
      <c r="G102" s="66" t="s">
        <v>190</v>
      </c>
      <c r="H102" s="13" t="s">
        <v>394</v>
      </c>
      <c r="I102" s="66"/>
      <c r="J102" s="66"/>
      <c r="K102" s="66" t="s">
        <v>24</v>
      </c>
      <c r="L102" s="66" t="s">
        <v>23</v>
      </c>
      <c r="M102" s="22">
        <v>36853</v>
      </c>
      <c r="N102" s="66" t="s">
        <v>54</v>
      </c>
      <c r="O102" s="66" t="s">
        <v>13</v>
      </c>
      <c r="P102" s="71"/>
      <c r="Q102" s="66" t="s">
        <v>396</v>
      </c>
      <c r="R102" s="66" t="s">
        <v>51</v>
      </c>
      <c r="S102" s="29">
        <v>49</v>
      </c>
      <c r="T102" s="29">
        <v>54</v>
      </c>
      <c r="U102" s="31">
        <f t="shared" si="2"/>
        <v>90.740740740740748</v>
      </c>
      <c r="V102" s="10"/>
      <c r="W102" s="63"/>
    </row>
    <row r="103" spans="1:23" ht="21.95" customHeight="1" x14ac:dyDescent="0.25">
      <c r="A103" s="67">
        <v>24</v>
      </c>
      <c r="B103" s="67">
        <v>2</v>
      </c>
      <c r="C103" s="10" t="s">
        <v>392</v>
      </c>
      <c r="D103" s="13" t="s">
        <v>393</v>
      </c>
      <c r="E103" s="66" t="s">
        <v>22</v>
      </c>
      <c r="F103" s="66" t="s">
        <v>29</v>
      </c>
      <c r="G103" s="66" t="s">
        <v>123</v>
      </c>
      <c r="H103" s="13" t="s">
        <v>395</v>
      </c>
      <c r="I103" s="66"/>
      <c r="J103" s="66"/>
      <c r="K103" s="66" t="s">
        <v>23</v>
      </c>
      <c r="L103" s="66" t="s">
        <v>23</v>
      </c>
      <c r="M103" s="22">
        <v>39716</v>
      </c>
      <c r="N103" s="66" t="s">
        <v>54</v>
      </c>
      <c r="O103" s="66" t="s">
        <v>13</v>
      </c>
      <c r="P103" s="71"/>
      <c r="Q103" s="66" t="s">
        <v>396</v>
      </c>
      <c r="R103" s="66" t="s">
        <v>51</v>
      </c>
      <c r="S103" s="29">
        <v>47</v>
      </c>
      <c r="T103" s="29">
        <v>54</v>
      </c>
      <c r="U103" s="31">
        <f t="shared" si="2"/>
        <v>87.037037037037038</v>
      </c>
      <c r="V103" s="10"/>
      <c r="W103" s="63"/>
    </row>
    <row r="104" spans="1:23" ht="21.95" customHeight="1" x14ac:dyDescent="0.25">
      <c r="A104" s="67">
        <v>25</v>
      </c>
      <c r="B104" s="67">
        <v>1</v>
      </c>
      <c r="C104" s="10" t="s">
        <v>242</v>
      </c>
      <c r="D104" s="66" t="s">
        <v>243</v>
      </c>
      <c r="E104" s="66" t="s">
        <v>22</v>
      </c>
      <c r="F104" s="66" t="s">
        <v>29</v>
      </c>
      <c r="G104" s="66" t="s">
        <v>244</v>
      </c>
      <c r="H104" s="13" t="s">
        <v>71</v>
      </c>
      <c r="I104" s="66"/>
      <c r="J104" s="66" t="s">
        <v>29</v>
      </c>
      <c r="K104" s="66" t="s">
        <v>23</v>
      </c>
      <c r="L104" s="66" t="s">
        <v>23</v>
      </c>
      <c r="M104" s="66" t="s">
        <v>245</v>
      </c>
      <c r="N104" s="66" t="s">
        <v>54</v>
      </c>
      <c r="O104" s="66" t="s">
        <v>13</v>
      </c>
      <c r="P104" s="66"/>
      <c r="Q104" s="66" t="s">
        <v>246</v>
      </c>
      <c r="R104" s="66" t="s">
        <v>51</v>
      </c>
      <c r="S104" s="29">
        <v>28</v>
      </c>
      <c r="T104" s="29">
        <v>39</v>
      </c>
      <c r="U104" s="31">
        <f t="shared" si="2"/>
        <v>71.794871794871796</v>
      </c>
      <c r="V104" s="10"/>
      <c r="W104" s="63"/>
    </row>
    <row r="105" spans="1:23" s="2" customFormat="1" ht="21.95" customHeight="1" x14ac:dyDescent="0.25">
      <c r="A105" s="67">
        <v>26</v>
      </c>
      <c r="B105" s="4">
        <v>2</v>
      </c>
      <c r="C105" s="16" t="s">
        <v>247</v>
      </c>
      <c r="D105" s="22">
        <v>27251</v>
      </c>
      <c r="E105" s="66" t="s">
        <v>22</v>
      </c>
      <c r="F105" s="66" t="s">
        <v>29</v>
      </c>
      <c r="G105" s="66" t="s">
        <v>227</v>
      </c>
      <c r="H105" s="13" t="s">
        <v>114</v>
      </c>
      <c r="I105" s="66"/>
      <c r="J105" s="66"/>
      <c r="K105" s="66" t="s">
        <v>24</v>
      </c>
      <c r="L105" s="66" t="s">
        <v>23</v>
      </c>
      <c r="M105" s="66" t="s">
        <v>248</v>
      </c>
      <c r="N105" s="66" t="s">
        <v>28</v>
      </c>
      <c r="O105" s="66" t="s">
        <v>13</v>
      </c>
      <c r="P105" s="66" t="s">
        <v>13</v>
      </c>
      <c r="Q105" s="66" t="s">
        <v>246</v>
      </c>
      <c r="R105" s="66" t="s">
        <v>51</v>
      </c>
      <c r="S105" s="26">
        <v>26</v>
      </c>
      <c r="T105" s="26">
        <v>39</v>
      </c>
      <c r="U105" s="31">
        <f t="shared" si="2"/>
        <v>66.666666666666657</v>
      </c>
      <c r="V105" s="24"/>
      <c r="W105" s="62"/>
    </row>
    <row r="106" spans="1:23" ht="21.95" customHeight="1" x14ac:dyDescent="0.25">
      <c r="A106" s="67">
        <v>27</v>
      </c>
      <c r="B106" s="67">
        <v>1</v>
      </c>
      <c r="C106" s="10" t="s">
        <v>337</v>
      </c>
      <c r="D106" s="22">
        <v>27644</v>
      </c>
      <c r="E106" s="66" t="s">
        <v>22</v>
      </c>
      <c r="F106" s="66" t="s">
        <v>29</v>
      </c>
      <c r="G106" s="66" t="s">
        <v>123</v>
      </c>
      <c r="H106" s="13" t="s">
        <v>338</v>
      </c>
      <c r="I106" s="66"/>
      <c r="J106" s="66"/>
      <c r="K106" s="66" t="s">
        <v>24</v>
      </c>
      <c r="L106" s="66" t="s">
        <v>24</v>
      </c>
      <c r="M106" s="66" t="s">
        <v>277</v>
      </c>
      <c r="N106" s="66" t="s">
        <v>54</v>
      </c>
      <c r="O106" s="66" t="s">
        <v>13</v>
      </c>
      <c r="P106" s="66"/>
      <c r="Q106" s="66" t="s">
        <v>339</v>
      </c>
      <c r="R106" s="66" t="s">
        <v>51</v>
      </c>
      <c r="S106" s="29">
        <v>30</v>
      </c>
      <c r="T106" s="29">
        <v>34</v>
      </c>
      <c r="U106" s="31">
        <f t="shared" si="2"/>
        <v>88.235294117647058</v>
      </c>
      <c r="V106" s="10"/>
      <c r="W106" s="63"/>
    </row>
    <row r="107" spans="1:23" s="2" customFormat="1" ht="21.95" customHeight="1" x14ac:dyDescent="0.25">
      <c r="A107" s="5">
        <v>28</v>
      </c>
      <c r="B107" s="4">
        <v>1</v>
      </c>
      <c r="C107" s="16" t="s">
        <v>204</v>
      </c>
      <c r="D107" s="66" t="s">
        <v>205</v>
      </c>
      <c r="E107" s="66" t="s">
        <v>22</v>
      </c>
      <c r="F107" s="66" t="s">
        <v>29</v>
      </c>
      <c r="G107" s="66" t="s">
        <v>206</v>
      </c>
      <c r="H107" s="13" t="s">
        <v>193</v>
      </c>
      <c r="I107" s="66"/>
      <c r="J107" s="66"/>
      <c r="K107" s="66" t="s">
        <v>24</v>
      </c>
      <c r="L107" s="66" t="s">
        <v>24</v>
      </c>
      <c r="M107" s="22">
        <v>38724</v>
      </c>
      <c r="N107" s="66" t="s">
        <v>28</v>
      </c>
      <c r="O107" s="66" t="s">
        <v>13</v>
      </c>
      <c r="P107" s="66" t="s">
        <v>13</v>
      </c>
      <c r="Q107" s="66" t="s">
        <v>207</v>
      </c>
      <c r="R107" s="66" t="s">
        <v>51</v>
      </c>
      <c r="S107" s="26">
        <v>16</v>
      </c>
      <c r="T107" s="26">
        <v>31</v>
      </c>
      <c r="U107" s="31">
        <f t="shared" si="2"/>
        <v>51.612903225806448</v>
      </c>
      <c r="V107" s="24"/>
      <c r="W107" s="62"/>
    </row>
    <row r="108" spans="1:23" ht="20.100000000000001" customHeight="1" x14ac:dyDescent="0.25">
      <c r="A108" s="32"/>
      <c r="B108" s="32"/>
      <c r="C108" s="43"/>
    </row>
  </sheetData>
  <sortState ref="B85:R110">
    <sortCondition ref="Q85:Q110"/>
  </sortState>
  <mergeCells count="30">
    <mergeCell ref="V6:W6"/>
    <mergeCell ref="X88:Y88"/>
    <mergeCell ref="A4:W4"/>
    <mergeCell ref="A6:A7"/>
    <mergeCell ref="G1:Q1"/>
    <mergeCell ref="G2:Q2"/>
    <mergeCell ref="O6:P6"/>
    <mergeCell ref="F6:F7"/>
    <mergeCell ref="G6:G7"/>
    <mergeCell ref="I6:I7"/>
    <mergeCell ref="K6:K7"/>
    <mergeCell ref="L6:L7"/>
    <mergeCell ref="N6:N7"/>
    <mergeCell ref="B6:B7"/>
    <mergeCell ref="C6:C7"/>
    <mergeCell ref="D6:D7"/>
    <mergeCell ref="B79:Q79"/>
    <mergeCell ref="B2:E2"/>
    <mergeCell ref="B9:Q9"/>
    <mergeCell ref="B42:Q42"/>
    <mergeCell ref="H6:H7"/>
    <mergeCell ref="J6:J7"/>
    <mergeCell ref="M6:M7"/>
    <mergeCell ref="S6:S7"/>
    <mergeCell ref="U6:U7"/>
    <mergeCell ref="T6:T7"/>
    <mergeCell ref="E6:E7"/>
    <mergeCell ref="B1:E1"/>
    <mergeCell ref="R6:R7"/>
    <mergeCell ref="Q6:Q7"/>
  </mergeCells>
  <pageMargins left="0" right="0" top="0" bottom="0" header="0" footer="0"/>
  <pageSetup paperSize="9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9"/>
  <sheetViews>
    <sheetView zoomScale="120" zoomScaleNormal="120" workbookViewId="0">
      <pane ySplit="6" topLeftCell="A7" activePane="bottomLeft" state="frozen"/>
      <selection pane="bottomLeft" activeCell="M11" sqref="M11"/>
    </sheetView>
  </sheetViews>
  <sheetFormatPr defaultRowHeight="15.75" x14ac:dyDescent="0.25"/>
  <cols>
    <col min="1" max="1" width="3.5703125" style="38" customWidth="1"/>
    <col min="2" max="2" width="3.7109375" style="45" hidden="1" customWidth="1"/>
    <col min="3" max="3" width="17.85546875" style="46" customWidth="1"/>
    <col min="4" max="4" width="11.140625" style="25" customWidth="1"/>
    <col min="5" max="5" width="13.28515625" style="25" customWidth="1"/>
    <col min="6" max="6" width="8" style="25" customWidth="1"/>
    <col min="7" max="7" width="11.42578125" style="25" customWidth="1"/>
    <col min="8" max="8" width="9.140625" style="44" hidden="1" customWidth="1"/>
    <col min="9" max="9" width="7.28515625" style="25" hidden="1" customWidth="1"/>
    <col min="10" max="10" width="5.28515625" style="25" hidden="1" customWidth="1"/>
    <col min="11" max="11" width="5.42578125" style="25" hidden="1" customWidth="1"/>
    <col min="12" max="12" width="6.5703125" style="25" hidden="1" customWidth="1"/>
    <col min="13" max="13" width="12.85546875" style="50" customWidth="1"/>
    <col min="14" max="14" width="10.7109375" style="25" hidden="1" customWidth="1"/>
    <col min="15" max="15" width="6.140625" style="25" hidden="1" customWidth="1"/>
    <col min="16" max="16" width="6" style="25" hidden="1" customWidth="1"/>
    <col min="17" max="17" width="0.140625" style="79" hidden="1" customWidth="1"/>
    <col min="18" max="18" width="11.42578125" style="79" customWidth="1"/>
    <col min="19" max="19" width="11.140625" style="79" customWidth="1"/>
    <col min="20" max="20" width="6.5703125" style="79" hidden="1" customWidth="1"/>
    <col min="21" max="21" width="12.140625" style="79" customWidth="1"/>
    <col min="22" max="22" width="12.5703125" style="79" customWidth="1"/>
    <col min="23" max="23" width="12" style="79" customWidth="1"/>
    <col min="24" max="24" width="6.28515625" style="35" hidden="1" customWidth="1"/>
    <col min="25" max="25" width="5.5703125" style="35" hidden="1" customWidth="1"/>
    <col min="26" max="26" width="5.85546875" style="35" hidden="1" customWidth="1"/>
    <col min="27" max="27" width="5.85546875" style="30" hidden="1" customWidth="1"/>
    <col min="28" max="28" width="0.42578125" style="53" customWidth="1"/>
    <col min="29" max="16384" width="9.140625" style="30"/>
  </cols>
  <sheetData>
    <row r="1" spans="1:28" s="37" customFormat="1" ht="14.25" x14ac:dyDescent="0.2">
      <c r="A1" s="34"/>
      <c r="B1" s="103" t="s">
        <v>457</v>
      </c>
      <c r="C1" s="103"/>
      <c r="D1" s="103"/>
      <c r="E1" s="103"/>
      <c r="F1" s="77"/>
      <c r="G1" s="116" t="s">
        <v>1</v>
      </c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77"/>
      <c r="U1" s="82"/>
      <c r="V1" s="90"/>
      <c r="W1" s="90"/>
      <c r="X1" s="35"/>
      <c r="Y1" s="35"/>
      <c r="Z1" s="36"/>
      <c r="AB1" s="52"/>
    </row>
    <row r="2" spans="1:28" s="37" customFormat="1" ht="14.25" x14ac:dyDescent="0.2">
      <c r="A2" s="34"/>
      <c r="B2" s="103" t="s">
        <v>458</v>
      </c>
      <c r="C2" s="103"/>
      <c r="D2" s="103"/>
      <c r="E2" s="103"/>
      <c r="F2" s="77"/>
      <c r="G2" s="116" t="s">
        <v>0</v>
      </c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77"/>
      <c r="U2" s="82"/>
      <c r="V2" s="90"/>
      <c r="W2" s="90"/>
      <c r="X2" s="35"/>
      <c r="Y2" s="35"/>
      <c r="Z2" s="36"/>
      <c r="AB2" s="52"/>
    </row>
    <row r="3" spans="1:28" ht="10.5" customHeight="1" x14ac:dyDescent="0.25"/>
    <row r="4" spans="1:28" ht="18" customHeight="1" x14ac:dyDescent="0.25">
      <c r="A4" s="132" t="s">
        <v>452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</row>
    <row r="5" spans="1:28" s="92" customFormat="1" ht="30" customHeight="1" x14ac:dyDescent="0.25">
      <c r="A5" s="124" t="s">
        <v>2</v>
      </c>
      <c r="B5" s="124" t="s">
        <v>2</v>
      </c>
      <c r="C5" s="133" t="s">
        <v>3</v>
      </c>
      <c r="D5" s="124" t="s">
        <v>4</v>
      </c>
      <c r="E5" s="123" t="s">
        <v>10</v>
      </c>
      <c r="F5" s="123" t="s">
        <v>46</v>
      </c>
      <c r="G5" s="123" t="s">
        <v>7</v>
      </c>
      <c r="H5" s="125" t="s">
        <v>53</v>
      </c>
      <c r="I5" s="123" t="s">
        <v>38</v>
      </c>
      <c r="J5" s="127" t="s">
        <v>45</v>
      </c>
      <c r="K5" s="123" t="s">
        <v>8</v>
      </c>
      <c r="L5" s="123" t="s">
        <v>9</v>
      </c>
      <c r="M5" s="127" t="s">
        <v>439</v>
      </c>
      <c r="N5" s="123" t="s">
        <v>10</v>
      </c>
      <c r="O5" s="123" t="s">
        <v>39</v>
      </c>
      <c r="P5" s="124"/>
      <c r="Q5" s="130" t="s">
        <v>14</v>
      </c>
      <c r="R5" s="127" t="s">
        <v>438</v>
      </c>
      <c r="S5" s="127" t="s">
        <v>466</v>
      </c>
      <c r="T5" s="127"/>
      <c r="U5" s="127" t="s">
        <v>459</v>
      </c>
      <c r="V5" s="120" t="s">
        <v>453</v>
      </c>
      <c r="W5" s="121"/>
      <c r="X5" s="129" t="s">
        <v>411</v>
      </c>
      <c r="Y5" s="136" t="s">
        <v>412</v>
      </c>
      <c r="Z5" s="122" t="s">
        <v>406</v>
      </c>
      <c r="AA5" s="135" t="s">
        <v>419</v>
      </c>
      <c r="AB5" s="135"/>
    </row>
    <row r="6" spans="1:28" s="92" customFormat="1" ht="29.25" customHeight="1" x14ac:dyDescent="0.25">
      <c r="A6" s="124"/>
      <c r="B6" s="124"/>
      <c r="C6" s="134"/>
      <c r="D6" s="124"/>
      <c r="E6" s="124"/>
      <c r="F6" s="124"/>
      <c r="G6" s="124"/>
      <c r="H6" s="126"/>
      <c r="I6" s="124"/>
      <c r="J6" s="128"/>
      <c r="K6" s="124"/>
      <c r="L6" s="124"/>
      <c r="M6" s="128"/>
      <c r="N6" s="124"/>
      <c r="O6" s="93" t="s">
        <v>20</v>
      </c>
      <c r="P6" s="93" t="s">
        <v>21</v>
      </c>
      <c r="Q6" s="131"/>
      <c r="R6" s="128"/>
      <c r="S6" s="128"/>
      <c r="T6" s="128"/>
      <c r="U6" s="128"/>
      <c r="V6" s="94" t="s">
        <v>454</v>
      </c>
      <c r="W6" s="94" t="s">
        <v>455</v>
      </c>
      <c r="X6" s="122"/>
      <c r="Y6" s="137"/>
      <c r="Z6" s="122"/>
      <c r="AA6" s="95" t="s">
        <v>417</v>
      </c>
      <c r="AB6" s="96" t="s">
        <v>418</v>
      </c>
    </row>
    <row r="7" spans="1:28" s="28" customFormat="1" ht="51.75" customHeight="1" x14ac:dyDescent="0.25">
      <c r="A7" s="89">
        <v>1</v>
      </c>
      <c r="B7" s="17"/>
      <c r="C7" s="17" t="s">
        <v>441</v>
      </c>
      <c r="D7" s="22" t="s">
        <v>456</v>
      </c>
      <c r="E7" s="87" t="s">
        <v>28</v>
      </c>
      <c r="F7" s="88" t="s">
        <v>29</v>
      </c>
      <c r="G7" s="88" t="s">
        <v>442</v>
      </c>
      <c r="H7" s="13" t="s">
        <v>321</v>
      </c>
      <c r="I7" s="88"/>
      <c r="J7" s="88"/>
      <c r="K7" s="88" t="s">
        <v>24</v>
      </c>
      <c r="L7" s="88" t="s">
        <v>24</v>
      </c>
      <c r="M7" s="61" t="s">
        <v>445</v>
      </c>
      <c r="N7" s="61" t="s">
        <v>445</v>
      </c>
      <c r="O7" s="88"/>
      <c r="P7" s="88" t="s">
        <v>13</v>
      </c>
      <c r="Q7" s="61" t="s">
        <v>320</v>
      </c>
      <c r="R7" s="61" t="s">
        <v>465</v>
      </c>
      <c r="S7" s="61" t="s">
        <v>444</v>
      </c>
      <c r="T7" s="61"/>
      <c r="U7" s="87" t="s">
        <v>460</v>
      </c>
      <c r="V7" s="88" t="s">
        <v>237</v>
      </c>
      <c r="W7" s="88"/>
      <c r="X7" s="85">
        <v>41</v>
      </c>
      <c r="Y7" s="85">
        <v>47</v>
      </c>
      <c r="Z7" s="91">
        <f t="shared" ref="Z7:Z9" si="0">X7/Y7*100</f>
        <v>87.2340425531915</v>
      </c>
      <c r="AA7" s="78"/>
      <c r="AB7" s="56"/>
    </row>
    <row r="8" spans="1:28" s="2" customFormat="1" ht="18" customHeight="1" x14ac:dyDescent="0.25">
      <c r="A8" s="76">
        <v>2</v>
      </c>
      <c r="B8" s="4">
        <v>1</v>
      </c>
      <c r="C8" s="16" t="s">
        <v>448</v>
      </c>
      <c r="D8" s="75"/>
      <c r="E8" s="75"/>
      <c r="F8" s="75"/>
      <c r="G8" s="75"/>
      <c r="H8" s="13"/>
      <c r="I8" s="75"/>
      <c r="J8" s="75"/>
      <c r="K8" s="75"/>
      <c r="L8" s="75"/>
      <c r="M8" s="51"/>
      <c r="N8" s="75"/>
      <c r="O8" s="75"/>
      <c r="P8" s="75"/>
      <c r="Q8" s="61"/>
      <c r="R8" s="61"/>
      <c r="S8" s="61"/>
      <c r="T8" s="61"/>
      <c r="U8" s="61"/>
      <c r="V8" s="61"/>
      <c r="W8" s="61"/>
      <c r="X8" s="26">
        <v>42</v>
      </c>
      <c r="Y8" s="26">
        <v>61</v>
      </c>
      <c r="Z8" s="27">
        <f t="shared" si="0"/>
        <v>68.852459016393439</v>
      </c>
      <c r="AA8" s="24"/>
      <c r="AB8" s="55"/>
    </row>
    <row r="9" spans="1:28" s="28" customFormat="1" ht="18" customHeight="1" x14ac:dyDescent="0.25">
      <c r="A9" s="76">
        <v>3</v>
      </c>
      <c r="B9" s="10"/>
      <c r="C9" s="10" t="s">
        <v>449</v>
      </c>
      <c r="D9" s="75"/>
      <c r="E9" s="75"/>
      <c r="F9" s="75"/>
      <c r="G9" s="75"/>
      <c r="H9" s="13"/>
      <c r="I9" s="75"/>
      <c r="J9" s="75"/>
      <c r="K9" s="75"/>
      <c r="L9" s="75"/>
      <c r="M9" s="51"/>
      <c r="N9" s="75"/>
      <c r="O9" s="75"/>
      <c r="P9" s="75"/>
      <c r="Q9" s="61"/>
      <c r="R9" s="61"/>
      <c r="S9" s="61"/>
      <c r="T9" s="61"/>
      <c r="U9" s="61"/>
      <c r="V9" s="61"/>
      <c r="W9" s="61"/>
      <c r="X9" s="74">
        <v>52</v>
      </c>
      <c r="Y9" s="74">
        <v>61</v>
      </c>
      <c r="Z9" s="27">
        <f t="shared" si="0"/>
        <v>85.245901639344254</v>
      </c>
      <c r="AA9" s="78"/>
      <c r="AB9" s="56"/>
    </row>
  </sheetData>
  <mergeCells count="30">
    <mergeCell ref="B1:E1"/>
    <mergeCell ref="B2:E2"/>
    <mergeCell ref="A4:AA4"/>
    <mergeCell ref="A5:A6"/>
    <mergeCell ref="B5:B6"/>
    <mergeCell ref="C5:C6"/>
    <mergeCell ref="D5:D6"/>
    <mergeCell ref="E5:E6"/>
    <mergeCell ref="U5:U6"/>
    <mergeCell ref="AA5:AB5"/>
    <mergeCell ref="Y5:Y6"/>
    <mergeCell ref="F5:F6"/>
    <mergeCell ref="G5:G6"/>
    <mergeCell ref="H5:H6"/>
    <mergeCell ref="I5:I6"/>
    <mergeCell ref="J5:J6"/>
    <mergeCell ref="V5:W5"/>
    <mergeCell ref="G1:S1"/>
    <mergeCell ref="G2:S2"/>
    <mergeCell ref="Z5:Z6"/>
    <mergeCell ref="K5:K6"/>
    <mergeCell ref="S5:S6"/>
    <mergeCell ref="T5:T6"/>
    <mergeCell ref="X5:X6"/>
    <mergeCell ref="L5:L6"/>
    <mergeCell ref="M5:M6"/>
    <mergeCell ref="N5:N6"/>
    <mergeCell ref="O5:P5"/>
    <mergeCell ref="Q5:Q6"/>
    <mergeCell ref="R5:R6"/>
  </mergeCells>
  <pageMargins left="0" right="0" top="0" bottom="0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9"/>
  <sheetViews>
    <sheetView tabSelected="1" zoomScale="120" zoomScaleNormal="120" workbookViewId="0">
      <pane ySplit="6" topLeftCell="A7" activePane="bottomLeft" state="frozen"/>
      <selection pane="bottomLeft" activeCell="M11" sqref="M11"/>
    </sheetView>
  </sheetViews>
  <sheetFormatPr defaultRowHeight="15.75" x14ac:dyDescent="0.25"/>
  <cols>
    <col min="1" max="1" width="3.5703125" style="38" customWidth="1"/>
    <col min="2" max="2" width="3.7109375" style="45" hidden="1" customWidth="1"/>
    <col min="3" max="3" width="28" style="46" customWidth="1"/>
    <col min="4" max="4" width="12.42578125" style="25" customWidth="1"/>
    <col min="5" max="5" width="12.7109375" style="25" customWidth="1"/>
    <col min="6" max="6" width="11.28515625" style="25" customWidth="1"/>
    <col min="7" max="7" width="12.5703125" style="25" customWidth="1"/>
    <col min="8" max="8" width="9.140625" style="44" hidden="1" customWidth="1"/>
    <col min="9" max="9" width="7.28515625" style="25" hidden="1" customWidth="1"/>
    <col min="10" max="10" width="5.28515625" style="25" hidden="1" customWidth="1"/>
    <col min="11" max="11" width="5.42578125" style="25" hidden="1" customWidth="1"/>
    <col min="12" max="12" width="6.5703125" style="25" hidden="1" customWidth="1"/>
    <col min="13" max="13" width="16" style="50" customWidth="1"/>
    <col min="14" max="14" width="16.42578125" style="25" customWidth="1"/>
    <col min="15" max="15" width="6.140625" style="25" hidden="1" customWidth="1"/>
    <col min="16" max="16" width="6" style="25" hidden="1" customWidth="1"/>
    <col min="17" max="17" width="0.140625" style="79" hidden="1" customWidth="1"/>
    <col min="18" max="18" width="8.7109375" style="79" hidden="1" customWidth="1"/>
    <col min="19" max="19" width="8" style="79" hidden="1" customWidth="1"/>
    <col min="20" max="20" width="6.5703125" style="79" hidden="1" customWidth="1"/>
    <col min="21" max="21" width="2.42578125" style="79" hidden="1" customWidth="1"/>
    <col min="22" max="22" width="19.85546875" style="25" customWidth="1"/>
    <col min="23" max="23" width="6.28515625" style="35" hidden="1" customWidth="1"/>
    <col min="24" max="24" width="5.5703125" style="35" hidden="1" customWidth="1"/>
    <col min="25" max="25" width="5.85546875" style="35" hidden="1" customWidth="1"/>
    <col min="26" max="26" width="5.85546875" style="30" hidden="1" customWidth="1"/>
    <col min="27" max="27" width="9.42578125" style="53" hidden="1" customWidth="1"/>
    <col min="28" max="16384" width="9.140625" style="30"/>
  </cols>
  <sheetData>
    <row r="1" spans="1:29" s="37" customFormat="1" ht="15" customHeight="1" x14ac:dyDescent="0.2">
      <c r="A1" s="34"/>
      <c r="B1" s="103" t="s">
        <v>457</v>
      </c>
      <c r="C1" s="103"/>
      <c r="D1" s="103"/>
      <c r="E1" s="103"/>
      <c r="F1" s="86"/>
      <c r="G1" s="116" t="s">
        <v>1</v>
      </c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90"/>
      <c r="V1" s="90"/>
      <c r="W1" s="90"/>
      <c r="X1" s="90"/>
      <c r="Y1" s="35"/>
      <c r="Z1" s="35"/>
      <c r="AA1" s="36"/>
      <c r="AC1" s="52"/>
    </row>
    <row r="2" spans="1:29" s="37" customFormat="1" ht="15" customHeight="1" x14ac:dyDescent="0.2">
      <c r="A2" s="34"/>
      <c r="B2" s="103" t="s">
        <v>458</v>
      </c>
      <c r="C2" s="103"/>
      <c r="D2" s="103"/>
      <c r="E2" s="103"/>
      <c r="F2" s="86"/>
      <c r="G2" s="116" t="s">
        <v>0</v>
      </c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90"/>
      <c r="V2" s="90"/>
      <c r="W2" s="90"/>
      <c r="X2" s="90"/>
      <c r="Y2" s="35"/>
      <c r="Z2" s="35"/>
      <c r="AA2" s="36"/>
      <c r="AC2" s="52"/>
    </row>
    <row r="3" spans="1:29" ht="10.5" customHeight="1" x14ac:dyDescent="0.25">
      <c r="H3" s="25"/>
      <c r="I3" s="44"/>
      <c r="M3" s="25"/>
      <c r="N3" s="50"/>
      <c r="Q3" s="25"/>
      <c r="V3" s="79"/>
      <c r="W3" s="79"/>
      <c r="X3" s="79"/>
      <c r="Z3" s="35"/>
      <c r="AA3" s="35"/>
      <c r="AC3" s="53"/>
    </row>
    <row r="4" spans="1:29" ht="18" customHeight="1" x14ac:dyDescent="0.25">
      <c r="A4" s="132" t="s">
        <v>461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</row>
    <row r="5" spans="1:29" s="25" customFormat="1" ht="30" customHeight="1" x14ac:dyDescent="0.25">
      <c r="A5" s="102" t="s">
        <v>2</v>
      </c>
      <c r="B5" s="102" t="s">
        <v>2</v>
      </c>
      <c r="C5" s="138" t="s">
        <v>3</v>
      </c>
      <c r="D5" s="102" t="s">
        <v>4</v>
      </c>
      <c r="E5" s="101" t="s">
        <v>463</v>
      </c>
      <c r="F5" s="101" t="s">
        <v>46</v>
      </c>
      <c r="G5" s="101" t="s">
        <v>7</v>
      </c>
      <c r="H5" s="111" t="s">
        <v>53</v>
      </c>
      <c r="I5" s="101" t="s">
        <v>38</v>
      </c>
      <c r="J5" s="113" t="s">
        <v>45</v>
      </c>
      <c r="K5" s="101" t="s">
        <v>8</v>
      </c>
      <c r="L5" s="101" t="s">
        <v>9</v>
      </c>
      <c r="M5" s="140" t="s">
        <v>5</v>
      </c>
      <c r="N5" s="101" t="s">
        <v>462</v>
      </c>
      <c r="O5" s="117" t="s">
        <v>39</v>
      </c>
      <c r="P5" s="118"/>
      <c r="Q5" s="141" t="s">
        <v>14</v>
      </c>
      <c r="R5" s="113" t="s">
        <v>440</v>
      </c>
      <c r="S5" s="113" t="s">
        <v>438</v>
      </c>
      <c r="T5" s="113" t="s">
        <v>439</v>
      </c>
      <c r="U5" s="113" t="s">
        <v>450</v>
      </c>
      <c r="V5" s="113" t="s">
        <v>451</v>
      </c>
      <c r="W5" s="97" t="s">
        <v>411</v>
      </c>
      <c r="X5" s="99" t="s">
        <v>412</v>
      </c>
      <c r="Y5" s="98" t="s">
        <v>406</v>
      </c>
      <c r="Z5" s="105" t="s">
        <v>419</v>
      </c>
      <c r="AA5" s="105"/>
    </row>
    <row r="6" spans="1:29" s="25" customFormat="1" ht="29.25" customHeight="1" x14ac:dyDescent="0.25">
      <c r="A6" s="102"/>
      <c r="B6" s="102"/>
      <c r="C6" s="139"/>
      <c r="D6" s="102"/>
      <c r="E6" s="102"/>
      <c r="F6" s="102"/>
      <c r="G6" s="102"/>
      <c r="H6" s="112"/>
      <c r="I6" s="102"/>
      <c r="J6" s="114"/>
      <c r="K6" s="102"/>
      <c r="L6" s="102"/>
      <c r="M6" s="140"/>
      <c r="N6" s="102"/>
      <c r="O6" s="83" t="s">
        <v>20</v>
      </c>
      <c r="P6" s="83" t="s">
        <v>21</v>
      </c>
      <c r="Q6" s="142"/>
      <c r="R6" s="114"/>
      <c r="S6" s="114"/>
      <c r="T6" s="114"/>
      <c r="U6" s="114"/>
      <c r="V6" s="114"/>
      <c r="W6" s="98"/>
      <c r="X6" s="100"/>
      <c r="Y6" s="98"/>
      <c r="Z6" s="39" t="s">
        <v>417</v>
      </c>
      <c r="AA6" s="54" t="s">
        <v>418</v>
      </c>
    </row>
    <row r="7" spans="1:29" s="28" customFormat="1" ht="18" customHeight="1" x14ac:dyDescent="0.25">
      <c r="A7" s="81">
        <v>1</v>
      </c>
      <c r="B7" s="10"/>
      <c r="C7" s="10" t="s">
        <v>441</v>
      </c>
      <c r="D7" s="22" t="s">
        <v>443</v>
      </c>
      <c r="E7" s="80" t="s">
        <v>464</v>
      </c>
      <c r="F7" s="80" t="s">
        <v>29</v>
      </c>
      <c r="G7" s="80" t="s">
        <v>442</v>
      </c>
      <c r="H7" s="13" t="s">
        <v>321</v>
      </c>
      <c r="I7" s="80"/>
      <c r="J7" s="80"/>
      <c r="K7" s="80" t="s">
        <v>24</v>
      </c>
      <c r="L7" s="80" t="s">
        <v>24</v>
      </c>
      <c r="M7" s="51" t="s">
        <v>443</v>
      </c>
      <c r="N7" s="80" t="s">
        <v>455</v>
      </c>
      <c r="O7" s="80"/>
      <c r="P7" s="80" t="s">
        <v>13</v>
      </c>
      <c r="Q7" s="61" t="s">
        <v>320</v>
      </c>
      <c r="R7" s="61" t="s">
        <v>444</v>
      </c>
      <c r="S7" s="61" t="s">
        <v>447</v>
      </c>
      <c r="T7" s="61" t="s">
        <v>445</v>
      </c>
      <c r="U7" s="80" t="s">
        <v>446</v>
      </c>
      <c r="V7" s="80"/>
      <c r="W7" s="84">
        <v>41</v>
      </c>
      <c r="X7" s="84">
        <v>47</v>
      </c>
      <c r="Y7" s="27">
        <f t="shared" ref="Y7:Y9" si="0">W7/X7*100</f>
        <v>87.2340425531915</v>
      </c>
      <c r="Z7" s="78"/>
      <c r="AA7" s="56"/>
    </row>
    <row r="8" spans="1:29" s="2" customFormat="1" ht="18" customHeight="1" x14ac:dyDescent="0.25">
      <c r="A8" s="81">
        <v>2</v>
      </c>
      <c r="B8" s="4">
        <v>1</v>
      </c>
      <c r="C8" s="16" t="s">
        <v>448</v>
      </c>
      <c r="D8" s="80"/>
      <c r="E8" s="80"/>
      <c r="F8" s="80"/>
      <c r="G8" s="80"/>
      <c r="H8" s="13"/>
      <c r="I8" s="80"/>
      <c r="J8" s="80"/>
      <c r="K8" s="80"/>
      <c r="L8" s="80"/>
      <c r="M8" s="51"/>
      <c r="N8" s="80"/>
      <c r="O8" s="80"/>
      <c r="P8" s="80"/>
      <c r="Q8" s="61"/>
      <c r="R8" s="61"/>
      <c r="S8" s="61"/>
      <c r="T8" s="61"/>
      <c r="U8" s="61"/>
      <c r="V8" s="80"/>
      <c r="W8" s="26">
        <v>42</v>
      </c>
      <c r="X8" s="26">
        <v>61</v>
      </c>
      <c r="Y8" s="27">
        <f t="shared" si="0"/>
        <v>68.852459016393439</v>
      </c>
      <c r="Z8" s="24"/>
      <c r="AA8" s="55"/>
    </row>
    <row r="9" spans="1:29" s="28" customFormat="1" ht="18" customHeight="1" x14ac:dyDescent="0.25">
      <c r="A9" s="81">
        <v>3</v>
      </c>
      <c r="B9" s="10"/>
      <c r="C9" s="10" t="s">
        <v>449</v>
      </c>
      <c r="D9" s="80"/>
      <c r="E9" s="80"/>
      <c r="F9" s="80"/>
      <c r="G9" s="80"/>
      <c r="H9" s="13"/>
      <c r="I9" s="80"/>
      <c r="J9" s="80"/>
      <c r="K9" s="80"/>
      <c r="L9" s="80"/>
      <c r="M9" s="51"/>
      <c r="N9" s="80"/>
      <c r="O9" s="80"/>
      <c r="P9" s="80"/>
      <c r="Q9" s="61"/>
      <c r="R9" s="61"/>
      <c r="S9" s="61"/>
      <c r="T9" s="61"/>
      <c r="U9" s="61"/>
      <c r="V9" s="80"/>
      <c r="W9" s="84">
        <v>52</v>
      </c>
      <c r="X9" s="84">
        <v>61</v>
      </c>
      <c r="Y9" s="27">
        <f t="shared" si="0"/>
        <v>85.245901639344254</v>
      </c>
      <c r="Z9" s="78"/>
      <c r="AA9" s="56"/>
    </row>
  </sheetData>
  <mergeCells count="30">
    <mergeCell ref="Y5:Y6"/>
    <mergeCell ref="Z5:AA5"/>
    <mergeCell ref="S5:S6"/>
    <mergeCell ref="T5:T6"/>
    <mergeCell ref="U5:U6"/>
    <mergeCell ref="V5:V6"/>
    <mergeCell ref="W5:W6"/>
    <mergeCell ref="X5:X6"/>
    <mergeCell ref="R5:R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P5"/>
    <mergeCell ref="Q5:Q6"/>
    <mergeCell ref="B1:E1"/>
    <mergeCell ref="B2:E2"/>
    <mergeCell ref="A4:Z4"/>
    <mergeCell ref="G1:T1"/>
    <mergeCell ref="G2:T2"/>
    <mergeCell ref="A5:A6"/>
    <mergeCell ref="B5:B6"/>
    <mergeCell ref="C5:C6"/>
    <mergeCell ref="D5:D6"/>
    <mergeCell ref="E5:E6"/>
  </mergeCells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QH Hiệu trưởng gốc</vt:lpstr>
      <vt:lpstr>DS đưa vào quy hoạch</vt:lpstr>
      <vt:lpstr>Đưa ra khỏi nguồn QH</vt:lpstr>
    </vt:vector>
  </TitlesOfParts>
  <Company>Installed by Babim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2016-10-17T03:49:45Z</cp:lastPrinted>
  <dcterms:created xsi:type="dcterms:W3CDTF">2013-08-20T09:18:40Z</dcterms:created>
  <dcterms:modified xsi:type="dcterms:W3CDTF">2016-10-17T04:25:59Z</dcterms:modified>
</cp:coreProperties>
</file>